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atastore\PC$\zemanova\JZ\YT_p\Valná hromada\2022\"/>
    </mc:Choice>
  </mc:AlternateContent>
  <bookViews>
    <workbookView xWindow="0" yWindow="0" windowWidth="14790" windowHeight="11490" activeTab="5"/>
  </bookViews>
  <sheets>
    <sheet name="fin. zpráva 2017" sheetId="1" r:id="rId1"/>
    <sheet name="fin. plán2018" sheetId="4" r:id="rId2"/>
    <sheet name="fin.plán2019" sheetId="5" r:id="rId3"/>
    <sheet name="fin.zpráva 2018" sheetId="6" r:id="rId4"/>
    <sheet name="fin. zpráva 2021" sheetId="7" r:id="rId5"/>
    <sheet name="fin.plán 2022+23" sheetId="8" r:id="rId6"/>
  </sheets>
  <calcPr calcId="162913"/>
</workbook>
</file>

<file path=xl/calcChain.xml><?xml version="1.0" encoding="utf-8"?>
<calcChain xmlns="http://schemas.openxmlformats.org/spreadsheetml/2006/main">
  <c r="C24" i="8" l="1"/>
  <c r="B24" i="8"/>
  <c r="C11" i="8"/>
  <c r="B11" i="8"/>
  <c r="B33" i="7" l="1"/>
  <c r="B20" i="7"/>
  <c r="B44" i="7"/>
  <c r="B45" i="6" l="1"/>
  <c r="B33" i="6"/>
  <c r="B20" i="6"/>
  <c r="B24" i="5"/>
  <c r="B10" i="5"/>
  <c r="B23" i="4"/>
  <c r="B10" i="4"/>
  <c r="B42" i="1"/>
  <c r="B30" i="1"/>
  <c r="B20" i="1"/>
</calcChain>
</file>

<file path=xl/sharedStrings.xml><?xml version="1.0" encoding="utf-8"?>
<sst xmlns="http://schemas.openxmlformats.org/spreadsheetml/2006/main" count="187" uniqueCount="65">
  <si>
    <t>Bankovní účet</t>
  </si>
  <si>
    <t xml:space="preserve"> </t>
  </si>
  <si>
    <t>Pokladna</t>
  </si>
  <si>
    <t>PŘÍJMY</t>
  </si>
  <si>
    <t>Úroky</t>
  </si>
  <si>
    <t>Celkem příjmy</t>
  </si>
  <si>
    <t>VÝDAJE</t>
  </si>
  <si>
    <t xml:space="preserve">Bankovní poplatky </t>
  </si>
  <si>
    <t>Celkem výdaje</t>
  </si>
  <si>
    <t>Celkem konečný zůstatek</t>
  </si>
  <si>
    <t>SLOŽENÍ</t>
  </si>
  <si>
    <t xml:space="preserve">Celkem </t>
  </si>
  <si>
    <t>FINANČNÍ ZPRÁVA I. CZ YTC z.s. k 31.12. 2017</t>
  </si>
  <si>
    <t xml:space="preserve">Příspěvky členů   </t>
  </si>
  <si>
    <t xml:space="preserve">Poplatky chovu </t>
  </si>
  <si>
    <t>Ost. mzdové náklady</t>
  </si>
  <si>
    <t>Z výstav</t>
  </si>
  <si>
    <t>Z bonitací</t>
  </si>
  <si>
    <t>Z inzerce</t>
  </si>
  <si>
    <t>Z prodeje brožur</t>
  </si>
  <si>
    <t>Fin.prostředky</t>
  </si>
  <si>
    <t>skut.stav</t>
  </si>
  <si>
    <t>Splátka pohledávky  (J.Tvrdík)</t>
  </si>
  <si>
    <t xml:space="preserve">Bankovní účet                                                                      65572,37                                              </t>
  </si>
  <si>
    <t>Pohledávka - manko na pokladně</t>
  </si>
  <si>
    <t>Náklady bonitací vč. mzdových</t>
  </si>
  <si>
    <t>Náklady výstav vč. mzdových</t>
  </si>
  <si>
    <t>x</t>
  </si>
  <si>
    <t xml:space="preserve"> Pohledávka - manko na pokladně  k 1.1.2017                                             </t>
  </si>
  <si>
    <t>FINANČNÍ PLÁN  I. CZ YTC z.s. na r. 2018</t>
  </si>
  <si>
    <t>Dotace ČKS a ČMkÚ</t>
  </si>
  <si>
    <t>Náklady Val. hromady</t>
  </si>
  <si>
    <t>Odvody Fú sráž.daně</t>
  </si>
  <si>
    <t>Nákup DHM</t>
  </si>
  <si>
    <t>Provozní náklady</t>
  </si>
  <si>
    <t>Náklady právního zastoupení</t>
  </si>
  <si>
    <t xml:space="preserve">                                                                             účet.stav</t>
  </si>
  <si>
    <t xml:space="preserve"> Pohledávka z účtu -os.potřeba J.Tvrdík                                 </t>
  </si>
  <si>
    <t xml:space="preserve"> (30 000,00 Kč)</t>
  </si>
  <si>
    <t xml:space="preserve">Pohledávka z účtu - os.potřeba J.Tvrdík    </t>
  </si>
  <si>
    <r>
      <t xml:space="preserve">Pokladna                                                       </t>
    </r>
    <r>
      <rPr>
        <b/>
        <sz val="14"/>
        <color theme="1"/>
        <rFont val="Calibri"/>
        <family val="2"/>
        <charset val="238"/>
        <scheme val="minor"/>
      </rPr>
      <t xml:space="preserve">  707473,00</t>
    </r>
  </si>
  <si>
    <r>
      <t xml:space="preserve">Celkem počáteční zůstatek 1.1.2017:   </t>
    </r>
    <r>
      <rPr>
        <sz val="14"/>
        <color theme="1"/>
        <rFont val="Calibri"/>
        <family val="2"/>
        <charset val="238"/>
        <scheme val="minor"/>
      </rPr>
      <t>773.045,37</t>
    </r>
  </si>
  <si>
    <t>Náklady výstav (vč. mzdových)</t>
  </si>
  <si>
    <t>Náklady bonitací (vč. mzdových)</t>
  </si>
  <si>
    <t>Mzdové náklady ost.</t>
  </si>
  <si>
    <t>FINANČNÍ ZPRÁVA I. CZ YTC z.s. k 31.12. 2018</t>
  </si>
  <si>
    <t xml:space="preserve">                                                                        </t>
  </si>
  <si>
    <r>
      <t xml:space="preserve">Pokladna                                                       </t>
    </r>
    <r>
      <rPr>
        <b/>
        <sz val="14"/>
        <color theme="1"/>
        <rFont val="Calibri"/>
        <family val="2"/>
        <charset val="238"/>
        <scheme val="minor"/>
      </rPr>
      <t xml:space="preserve">  </t>
    </r>
  </si>
  <si>
    <t xml:space="preserve">Bankovní účet                                                                                                                  </t>
  </si>
  <si>
    <t>Náklady Valné hromady</t>
  </si>
  <si>
    <t xml:space="preserve">Celkem počáteční zůstatek 1.1.2018:   </t>
  </si>
  <si>
    <t>Celkem konečný zůstatek k 31.12.2018</t>
  </si>
  <si>
    <t>FINANČNÍ PLÁN  I. CZ YTC z.s. na r. 2019</t>
  </si>
  <si>
    <t>Příspěvek Den s bostonkem</t>
  </si>
  <si>
    <t>FINANČNÍ ZPRÁVA I. CZ YTC z.s. k 31.12. 2021</t>
  </si>
  <si>
    <t xml:space="preserve">Celkem počáteční zůstatek 1.1.2021:   </t>
  </si>
  <si>
    <t xml:space="preserve"> Pohledávka - manko na pokladně  k 1.1.2021                                             </t>
  </si>
  <si>
    <t>Z prodeje tiskovin</t>
  </si>
  <si>
    <t>Vratka T-mobile</t>
  </si>
  <si>
    <t>Celkem konečný zůstatek k 31.12.2021</t>
  </si>
  <si>
    <t>FINANČNÍ PLÁN  I. CZ YTC z.s. na r. 2022 a 2023</t>
  </si>
  <si>
    <t>r. 2022</t>
  </si>
  <si>
    <t>r. 2023</t>
  </si>
  <si>
    <t>splátky J. Tvrdík</t>
  </si>
  <si>
    <t>Příspěvek člen.aktivitám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</si>
</sst>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_-* #,##0.00\ _K_č_-;\-* #,##0.00\ _K_č_-;_-* &quot;-&quot;??\ _K_č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1">
    <xf numFmtId="0" fontId="0" fillId="0" borderId="0" xfId="0"/>
    <xf numFmtId="44" fontId="0" fillId="0" borderId="0" xfId="1" applyFont="1"/>
    <xf numFmtId="0" fontId="0" fillId="0" borderId="0" xfId="0" applyFont="1"/>
    <xf numFmtId="0" fontId="2" fillId="0" borderId="0" xfId="0" applyFont="1" applyBorder="1"/>
    <xf numFmtId="44" fontId="2" fillId="0" borderId="0" xfId="1" applyFont="1" applyBorder="1"/>
    <xf numFmtId="44" fontId="0" fillId="0" borderId="0" xfId="1" applyFont="1" applyBorder="1"/>
    <xf numFmtId="0" fontId="0" fillId="0" borderId="0" xfId="0" applyFont="1" applyBorder="1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44" fontId="0" fillId="0" borderId="0" xfId="1" applyFont="1" applyFill="1" applyBorder="1"/>
    <xf numFmtId="44" fontId="0" fillId="0" borderId="0" xfId="0" applyNumberFormat="1"/>
    <xf numFmtId="0" fontId="0" fillId="0" borderId="0" xfId="0" applyBorder="1"/>
    <xf numFmtId="44" fontId="0" fillId="0" borderId="0" xfId="0" applyNumberFormat="1" applyBorder="1"/>
    <xf numFmtId="44" fontId="5" fillId="0" borderId="0" xfId="1" applyFont="1" applyFill="1" applyBorder="1"/>
    <xf numFmtId="0" fontId="4" fillId="0" borderId="0" xfId="0" applyFont="1" applyBorder="1" applyAlignment="1">
      <alignment vertical="center"/>
    </xf>
    <xf numFmtId="44" fontId="0" fillId="0" borderId="0" xfId="0" applyNumberFormat="1" applyFill="1"/>
    <xf numFmtId="44" fontId="0" fillId="0" borderId="0" xfId="1" applyFont="1" applyFill="1"/>
    <xf numFmtId="0" fontId="7" fillId="0" borderId="0" xfId="0" applyFont="1"/>
    <xf numFmtId="0" fontId="7" fillId="0" borderId="0" xfId="0" applyFont="1" applyAlignment="1">
      <alignment vertical="center"/>
    </xf>
    <xf numFmtId="44" fontId="6" fillId="0" borderId="0" xfId="1" applyFont="1" applyBorder="1"/>
    <xf numFmtId="0" fontId="6" fillId="0" borderId="0" xfId="0" applyFont="1" applyAlignment="1">
      <alignment vertical="center"/>
    </xf>
    <xf numFmtId="44" fontId="7" fillId="0" borderId="0" xfId="1" applyFont="1" applyFill="1"/>
    <xf numFmtId="0" fontId="9" fillId="0" borderId="0" xfId="0" applyFont="1"/>
    <xf numFmtId="0" fontId="8" fillId="0" borderId="0" xfId="0" applyFont="1"/>
    <xf numFmtId="44" fontId="7" fillId="0" borderId="3" xfId="1" applyFont="1" applyFill="1" applyBorder="1"/>
    <xf numFmtId="0" fontId="7" fillId="0" borderId="4" xfId="0" applyFont="1" applyBorder="1" applyAlignment="1">
      <alignment vertical="center"/>
    </xf>
    <xf numFmtId="44" fontId="7" fillId="0" borderId="5" xfId="1" applyFont="1" applyFill="1" applyBorder="1"/>
    <xf numFmtId="0" fontId="6" fillId="0" borderId="8" xfId="0" applyFont="1" applyBorder="1" applyAlignment="1">
      <alignment vertical="center"/>
    </xf>
    <xf numFmtId="44" fontId="7" fillId="0" borderId="9" xfId="1" applyFont="1" applyFill="1" applyBorder="1"/>
    <xf numFmtId="0" fontId="6" fillId="0" borderId="10" xfId="0" applyFont="1" applyBorder="1" applyAlignment="1">
      <alignment vertical="center"/>
    </xf>
    <xf numFmtId="44" fontId="6" fillId="0" borderId="11" xfId="1" applyFont="1" applyFill="1" applyBorder="1"/>
    <xf numFmtId="0" fontId="7" fillId="0" borderId="2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44" fontId="7" fillId="0" borderId="7" xfId="1" applyFont="1" applyFill="1" applyBorder="1"/>
    <xf numFmtId="44" fontId="7" fillId="0" borderId="5" xfId="0" applyNumberFormat="1" applyFont="1" applyFill="1" applyBorder="1"/>
    <xf numFmtId="44" fontId="7" fillId="0" borderId="7" xfId="0" applyNumberFormat="1" applyFont="1" applyFill="1" applyBorder="1"/>
    <xf numFmtId="44" fontId="7" fillId="0" borderId="0" xfId="1" applyFont="1"/>
    <xf numFmtId="44" fontId="7" fillId="0" borderId="6" xfId="1" applyFont="1" applyBorder="1"/>
    <xf numFmtId="44" fontId="7" fillId="0" borderId="12" xfId="1" applyFont="1" applyBorder="1"/>
    <xf numFmtId="0" fontId="6" fillId="0" borderId="14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6" fillId="0" borderId="14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44" fontId="6" fillId="2" borderId="15" xfId="0" applyNumberFormat="1" applyFont="1" applyFill="1" applyBorder="1" applyAlignment="1">
      <alignment horizontal="center"/>
    </xf>
    <xf numFmtId="44" fontId="7" fillId="2" borderId="13" xfId="0" applyNumberFormat="1" applyFont="1" applyFill="1" applyBorder="1" applyAlignment="1">
      <alignment horizontal="center"/>
    </xf>
    <xf numFmtId="44" fontId="7" fillId="2" borderId="7" xfId="0" applyNumberFormat="1" applyFont="1" applyFill="1" applyBorder="1" applyAlignment="1">
      <alignment horizontal="center"/>
    </xf>
    <xf numFmtId="44" fontId="7" fillId="0" borderId="0" xfId="0" applyNumberFormat="1" applyFont="1" applyAlignment="1">
      <alignment horizontal="center"/>
    </xf>
    <xf numFmtId="44" fontId="6" fillId="0" borderId="0" xfId="0" applyNumberFormat="1" applyFont="1" applyAlignment="1">
      <alignment horizontal="center"/>
    </xf>
    <xf numFmtId="44" fontId="6" fillId="0" borderId="0" xfId="1" applyFont="1" applyBorder="1" applyAlignment="1">
      <alignment horizontal="center"/>
    </xf>
    <xf numFmtId="44" fontId="7" fillId="0" borderId="9" xfId="1" applyFont="1" applyBorder="1" applyAlignment="1">
      <alignment horizontal="center"/>
    </xf>
    <xf numFmtId="44" fontId="7" fillId="2" borderId="3" xfId="1" applyFont="1" applyFill="1" applyBorder="1" applyAlignment="1">
      <alignment horizontal="center"/>
    </xf>
    <xf numFmtId="44" fontId="7" fillId="2" borderId="5" xfId="1" applyFont="1" applyFill="1" applyBorder="1" applyAlignment="1">
      <alignment horizontal="center"/>
    </xf>
    <xf numFmtId="44" fontId="7" fillId="0" borderId="5" xfId="1" applyFont="1" applyBorder="1" applyAlignment="1">
      <alignment horizontal="center"/>
    </xf>
    <xf numFmtId="44" fontId="7" fillId="0" borderId="7" xfId="1" applyFont="1" applyBorder="1" applyAlignment="1">
      <alignment horizontal="center"/>
    </xf>
    <xf numFmtId="44" fontId="6" fillId="2" borderId="11" xfId="1" applyFont="1" applyFill="1" applyBorder="1" applyAlignment="1">
      <alignment horizontal="center"/>
    </xf>
    <xf numFmtId="44" fontId="7" fillId="0" borderId="0" xfId="1" applyFont="1" applyAlignment="1">
      <alignment horizontal="center"/>
    </xf>
    <xf numFmtId="44" fontId="7" fillId="2" borderId="3" xfId="0" applyNumberFormat="1" applyFont="1" applyFill="1" applyBorder="1" applyAlignment="1">
      <alignment horizontal="center"/>
    </xf>
    <xf numFmtId="44" fontId="7" fillId="2" borderId="5" xfId="0" applyNumberFormat="1" applyFont="1" applyFill="1" applyBorder="1" applyAlignment="1">
      <alignment horizontal="center"/>
    </xf>
    <xf numFmtId="44" fontId="6" fillId="0" borderId="9" xfId="1" applyFont="1" applyBorder="1" applyAlignment="1">
      <alignment horizontal="center"/>
    </xf>
    <xf numFmtId="44" fontId="7" fillId="0" borderId="3" xfId="1" applyFont="1" applyBorder="1" applyAlignment="1">
      <alignment horizontal="center"/>
    </xf>
    <xf numFmtId="44" fontId="10" fillId="0" borderId="7" xfId="1" applyFont="1" applyFill="1" applyBorder="1" applyAlignment="1">
      <alignment horizontal="center"/>
    </xf>
    <xf numFmtId="44" fontId="6" fillId="0" borderId="11" xfId="1" applyFont="1" applyBorder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1" applyFont="1" applyFill="1" applyBorder="1" applyAlignment="1">
      <alignment horizontal="center"/>
    </xf>
    <xf numFmtId="44" fontId="0" fillId="0" borderId="0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7" fillId="0" borderId="0" xfId="1" applyNumberFormat="1" applyFon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164" fontId="7" fillId="0" borderId="5" xfId="1" applyNumberFormat="1" applyFont="1" applyBorder="1" applyAlignment="1">
      <alignment horizontal="center"/>
    </xf>
    <xf numFmtId="164" fontId="6" fillId="0" borderId="9" xfId="1" applyNumberFormat="1" applyFont="1" applyBorder="1" applyAlignment="1">
      <alignment horizontal="center"/>
    </xf>
    <xf numFmtId="164" fontId="10" fillId="0" borderId="7" xfId="1" applyNumberFormat="1" applyFont="1" applyFill="1" applyBorder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7" fillId="0" borderId="11" xfId="1" applyNumberFormat="1" applyFont="1" applyBorder="1" applyAlignment="1">
      <alignment horizontal="center"/>
    </xf>
    <xf numFmtId="164" fontId="7" fillId="0" borderId="3" xfId="1" applyNumberFormat="1" applyFont="1" applyFill="1" applyBorder="1" applyAlignment="1">
      <alignment horizontal="center"/>
    </xf>
    <xf numFmtId="164" fontId="7" fillId="0" borderId="5" xfId="1" applyNumberFormat="1" applyFont="1" applyFill="1" applyBorder="1" applyAlignment="1">
      <alignment horizontal="center"/>
    </xf>
    <xf numFmtId="164" fontId="6" fillId="0" borderId="11" xfId="1" applyNumberFormat="1" applyFont="1" applyFill="1" applyBorder="1" applyAlignment="1">
      <alignment horizontal="center"/>
    </xf>
    <xf numFmtId="164" fontId="7" fillId="0" borderId="0" xfId="1" applyNumberFormat="1" applyFont="1" applyFill="1" applyAlignment="1">
      <alignment horizontal="center"/>
    </xf>
    <xf numFmtId="164" fontId="7" fillId="0" borderId="9" xfId="1" applyNumberFormat="1" applyFont="1" applyFill="1" applyBorder="1" applyAlignment="1">
      <alignment horizontal="center"/>
    </xf>
    <xf numFmtId="164" fontId="7" fillId="0" borderId="3" xfId="0" applyNumberFormat="1" applyFont="1" applyFill="1" applyBorder="1" applyAlignment="1">
      <alignment horizontal="center"/>
    </xf>
    <xf numFmtId="164" fontId="7" fillId="0" borderId="5" xfId="0" applyNumberFormat="1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/>
    </xf>
    <xf numFmtId="164" fontId="7" fillId="0" borderId="13" xfId="0" applyNumberFormat="1" applyFont="1" applyFill="1" applyBorder="1" applyAlignment="1">
      <alignment horizontal="center"/>
    </xf>
    <xf numFmtId="164" fontId="7" fillId="0" borderId="7" xfId="1" applyNumberFormat="1" applyFont="1" applyFill="1" applyBorder="1" applyAlignment="1">
      <alignment horizontal="center"/>
    </xf>
    <xf numFmtId="44" fontId="6" fillId="0" borderId="15" xfId="0" applyNumberFormat="1" applyFont="1" applyFill="1" applyBorder="1" applyAlignment="1">
      <alignment horizontal="center"/>
    </xf>
    <xf numFmtId="164" fontId="7" fillId="0" borderId="0" xfId="0" applyNumberFormat="1" applyFont="1" applyFill="1" applyAlignment="1">
      <alignment horizontal="center"/>
    </xf>
    <xf numFmtId="164" fontId="7" fillId="0" borderId="0" xfId="1" applyNumberFormat="1" applyFont="1" applyFill="1" applyBorder="1" applyAlignment="1">
      <alignment horizontal="center"/>
    </xf>
    <xf numFmtId="164" fontId="6" fillId="0" borderId="0" xfId="1" applyNumberFormat="1" applyFont="1" applyFill="1" applyBorder="1" applyAlignment="1">
      <alignment horizontal="center"/>
    </xf>
    <xf numFmtId="164" fontId="7" fillId="0" borderId="7" xfId="1" applyNumberFormat="1" applyFont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6" fillId="0" borderId="9" xfId="1" applyNumberFormat="1" applyFont="1" applyFill="1" applyBorder="1" applyAlignment="1">
      <alignment horizontal="right"/>
    </xf>
    <xf numFmtId="164" fontId="6" fillId="3" borderId="15" xfId="0" applyNumberFormat="1" applyFont="1" applyFill="1" applyBorder="1" applyAlignment="1">
      <alignment horizontal="center"/>
    </xf>
    <xf numFmtId="44" fontId="6" fillId="3" borderId="15" xfId="0" applyNumberFormat="1" applyFont="1" applyFill="1" applyBorder="1" applyAlignment="1">
      <alignment horizont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topLeftCell="A13" workbookViewId="0">
      <selection activeCell="B33" sqref="B33"/>
    </sheetView>
  </sheetViews>
  <sheetFormatPr defaultRowHeight="15" x14ac:dyDescent="0.25"/>
  <cols>
    <col min="1" max="1" width="56.7109375" customWidth="1"/>
    <col min="2" max="2" width="18.85546875" style="69" customWidth="1"/>
    <col min="3" max="3" width="14" customWidth="1"/>
    <col min="4" max="5" width="16.28515625" customWidth="1"/>
    <col min="7" max="7" width="14.85546875" customWidth="1"/>
  </cols>
  <sheetData>
    <row r="1" spans="1:6" ht="18" customHeight="1" x14ac:dyDescent="0.35">
      <c r="A1" s="23" t="s">
        <v>12</v>
      </c>
      <c r="B1" s="45"/>
    </row>
    <row r="2" spans="1:6" ht="18" customHeight="1" thickBot="1" x14ac:dyDescent="0.35">
      <c r="A2" s="18" t="s">
        <v>36</v>
      </c>
      <c r="B2" s="45" t="s">
        <v>21</v>
      </c>
      <c r="C2" s="6"/>
      <c r="D2" s="6"/>
      <c r="E2" s="2"/>
      <c r="F2" s="2"/>
    </row>
    <row r="3" spans="1:6" ht="18" customHeight="1" thickTop="1" thickBot="1" x14ac:dyDescent="0.35">
      <c r="A3" s="40" t="s">
        <v>41</v>
      </c>
      <c r="B3" s="46">
        <v>77683.37</v>
      </c>
      <c r="C3" s="3"/>
      <c r="D3" s="4"/>
      <c r="F3" s="2"/>
    </row>
    <row r="4" spans="1:6" ht="18" customHeight="1" thickTop="1" x14ac:dyDescent="0.3">
      <c r="A4" s="39" t="s">
        <v>23</v>
      </c>
      <c r="B4" s="47">
        <v>65572.37</v>
      </c>
      <c r="C4" s="12"/>
      <c r="D4" s="5"/>
      <c r="F4" t="s">
        <v>1</v>
      </c>
    </row>
    <row r="5" spans="1:6" ht="18" customHeight="1" thickBot="1" x14ac:dyDescent="0.35">
      <c r="A5" s="38" t="s">
        <v>40</v>
      </c>
      <c r="B5" s="48">
        <v>12111</v>
      </c>
      <c r="C5" s="12"/>
      <c r="D5" s="12"/>
      <c r="F5" t="s">
        <v>1</v>
      </c>
    </row>
    <row r="6" spans="1:6" ht="18" customHeight="1" thickTop="1" x14ac:dyDescent="0.3">
      <c r="A6" s="37" t="s">
        <v>1</v>
      </c>
      <c r="B6" s="49"/>
      <c r="C6" s="12"/>
      <c r="D6" s="12"/>
    </row>
    <row r="7" spans="1:6" ht="18" customHeight="1" x14ac:dyDescent="0.3">
      <c r="A7" s="18" t="s">
        <v>28</v>
      </c>
      <c r="B7" s="50">
        <v>695362</v>
      </c>
      <c r="C7" s="6"/>
      <c r="D7" s="14"/>
      <c r="F7" s="2"/>
    </row>
    <row r="8" spans="1:6" ht="18" customHeight="1" x14ac:dyDescent="0.3">
      <c r="A8" s="19" t="s">
        <v>37</v>
      </c>
      <c r="B8" s="70" t="s">
        <v>38</v>
      </c>
      <c r="C8" s="12" t="s">
        <v>27</v>
      </c>
      <c r="D8" s="5"/>
      <c r="F8" s="2"/>
    </row>
    <row r="9" spans="1:6" ht="18" customHeight="1" thickBot="1" x14ac:dyDescent="0.35">
      <c r="A9" s="19"/>
      <c r="B9" s="51"/>
      <c r="C9" s="6"/>
      <c r="D9" s="5"/>
      <c r="F9" s="2"/>
    </row>
    <row r="10" spans="1:6" ht="18" customHeight="1" thickTop="1" thickBot="1" x14ac:dyDescent="0.35">
      <c r="A10" s="28" t="s">
        <v>3</v>
      </c>
      <c r="B10" s="52"/>
      <c r="C10" s="6"/>
      <c r="D10" s="5"/>
      <c r="F10" s="2"/>
    </row>
    <row r="11" spans="1:6" ht="18" customHeight="1" thickTop="1" x14ac:dyDescent="0.3">
      <c r="A11" s="32" t="s">
        <v>13</v>
      </c>
      <c r="B11" s="53">
        <v>129580</v>
      </c>
      <c r="C11" s="12"/>
      <c r="D11" s="5"/>
    </row>
    <row r="12" spans="1:6" ht="18" customHeight="1" x14ac:dyDescent="0.3">
      <c r="A12" s="26" t="s">
        <v>30</v>
      </c>
      <c r="B12" s="54">
        <v>55998</v>
      </c>
      <c r="C12" s="12"/>
      <c r="D12" s="5"/>
    </row>
    <row r="13" spans="1:6" ht="18" customHeight="1" x14ac:dyDescent="0.3">
      <c r="A13" s="26" t="s">
        <v>14</v>
      </c>
      <c r="B13" s="54">
        <v>131632</v>
      </c>
      <c r="C13" s="12"/>
      <c r="D13" s="5"/>
    </row>
    <row r="14" spans="1:6" ht="18" customHeight="1" x14ac:dyDescent="0.3">
      <c r="A14" s="26" t="s">
        <v>16</v>
      </c>
      <c r="B14" s="54">
        <v>38620</v>
      </c>
      <c r="C14" s="12"/>
      <c r="D14" s="5"/>
    </row>
    <row r="15" spans="1:6" ht="18" customHeight="1" x14ac:dyDescent="0.3">
      <c r="A15" s="26" t="s">
        <v>17</v>
      </c>
      <c r="B15" s="54">
        <v>47900</v>
      </c>
      <c r="C15" s="12"/>
      <c r="D15" s="5"/>
    </row>
    <row r="16" spans="1:6" ht="18" customHeight="1" x14ac:dyDescent="0.3">
      <c r="A16" s="26" t="s">
        <v>18</v>
      </c>
      <c r="B16" s="55">
        <v>2800</v>
      </c>
      <c r="C16" s="12"/>
      <c r="D16" s="5"/>
    </row>
    <row r="17" spans="1:7" ht="18" customHeight="1" x14ac:dyDescent="0.3">
      <c r="A17" s="26" t="s">
        <v>19</v>
      </c>
      <c r="B17" s="55">
        <v>560</v>
      </c>
      <c r="C17" s="12"/>
      <c r="D17" s="5"/>
    </row>
    <row r="18" spans="1:7" ht="18" customHeight="1" x14ac:dyDescent="0.3">
      <c r="A18" s="26" t="s">
        <v>22</v>
      </c>
      <c r="B18" s="55">
        <v>16000</v>
      </c>
      <c r="C18" s="12" t="s">
        <v>27</v>
      </c>
      <c r="D18" s="5"/>
    </row>
    <row r="19" spans="1:7" ht="18" customHeight="1" thickBot="1" x14ac:dyDescent="0.35">
      <c r="A19" s="33" t="s">
        <v>4</v>
      </c>
      <c r="B19" s="56">
        <v>32.29</v>
      </c>
      <c r="C19" s="12"/>
      <c r="D19" s="5"/>
    </row>
    <row r="20" spans="1:7" ht="18" customHeight="1" thickTop="1" thickBot="1" x14ac:dyDescent="0.35">
      <c r="A20" s="30" t="s">
        <v>5</v>
      </c>
      <c r="B20" s="57">
        <f>SUM(B11:B19)</f>
        <v>423122.29</v>
      </c>
      <c r="C20" s="3"/>
      <c r="D20" s="4"/>
      <c r="F20" s="2"/>
    </row>
    <row r="21" spans="1:7" ht="18" customHeight="1" thickTop="1" x14ac:dyDescent="0.3">
      <c r="A21" s="19"/>
      <c r="B21" s="58"/>
      <c r="C21" s="6"/>
      <c r="D21" s="10"/>
      <c r="F21" s="2"/>
    </row>
    <row r="22" spans="1:7" ht="18" customHeight="1" thickBot="1" x14ac:dyDescent="0.35">
      <c r="A22" s="21"/>
      <c r="B22" s="58"/>
      <c r="C22" s="6"/>
      <c r="D22" s="5"/>
      <c r="F22" s="2"/>
    </row>
    <row r="23" spans="1:7" ht="18" customHeight="1" thickTop="1" thickBot="1" x14ac:dyDescent="0.35">
      <c r="A23" s="28" t="s">
        <v>6</v>
      </c>
      <c r="B23" s="52"/>
      <c r="C23" s="6"/>
      <c r="D23" s="5"/>
      <c r="F23" s="2"/>
    </row>
    <row r="24" spans="1:7" ht="18" customHeight="1" thickTop="1" x14ac:dyDescent="0.3">
      <c r="A24" s="32" t="s">
        <v>42</v>
      </c>
      <c r="B24" s="59">
        <v>107406.6</v>
      </c>
      <c r="C24" s="12"/>
      <c r="D24" s="5"/>
      <c r="G24" s="1"/>
    </row>
    <row r="25" spans="1:7" ht="18" customHeight="1" x14ac:dyDescent="0.3">
      <c r="A25" s="26" t="s">
        <v>43</v>
      </c>
      <c r="B25" s="60">
        <v>14710</v>
      </c>
      <c r="C25" s="12"/>
      <c r="D25" s="5"/>
      <c r="G25" s="1"/>
    </row>
    <row r="26" spans="1:7" ht="18" customHeight="1" x14ac:dyDescent="0.3">
      <c r="A26" s="26" t="s">
        <v>44</v>
      </c>
      <c r="B26" s="60">
        <v>67605</v>
      </c>
      <c r="C26" s="12"/>
      <c r="D26" s="5"/>
      <c r="G26" s="1"/>
    </row>
    <row r="27" spans="1:7" ht="18" customHeight="1" x14ac:dyDescent="0.3">
      <c r="A27" s="26" t="s">
        <v>32</v>
      </c>
      <c r="B27" s="60">
        <v>21188.5</v>
      </c>
      <c r="C27" s="12"/>
      <c r="D27" s="5"/>
      <c r="G27" s="1"/>
    </row>
    <row r="28" spans="1:7" ht="18" customHeight="1" x14ac:dyDescent="0.3">
      <c r="A28" s="26" t="s">
        <v>34</v>
      </c>
      <c r="B28" s="60">
        <v>108385</v>
      </c>
      <c r="C28" s="12"/>
      <c r="D28" s="5"/>
      <c r="G28" s="1"/>
    </row>
    <row r="29" spans="1:7" ht="18" customHeight="1" thickBot="1" x14ac:dyDescent="0.35">
      <c r="A29" s="33" t="s">
        <v>7</v>
      </c>
      <c r="B29" s="48">
        <v>3662</v>
      </c>
      <c r="C29" s="12"/>
      <c r="D29" s="5"/>
      <c r="G29" s="1"/>
    </row>
    <row r="30" spans="1:7" ht="18" customHeight="1" thickTop="1" thickBot="1" x14ac:dyDescent="0.35">
      <c r="A30" s="30" t="s">
        <v>8</v>
      </c>
      <c r="B30" s="57">
        <f>SUM(B24:B29)</f>
        <v>322957.09999999998</v>
      </c>
      <c r="C30" s="3"/>
      <c r="D30" s="4"/>
      <c r="F30" s="2"/>
    </row>
    <row r="31" spans="1:7" ht="18" customHeight="1" thickTop="1" x14ac:dyDescent="0.3">
      <c r="A31" s="21"/>
      <c r="B31" s="58"/>
      <c r="C31" s="6"/>
      <c r="D31" s="5"/>
      <c r="F31" s="2"/>
    </row>
    <row r="32" spans="1:7" ht="18" customHeight="1" thickBot="1" x14ac:dyDescent="0.35">
      <c r="A32" s="21"/>
      <c r="B32" s="58"/>
      <c r="C32" s="6"/>
      <c r="D32" s="5"/>
      <c r="F32" s="2"/>
    </row>
    <row r="33" spans="1:7" ht="18" customHeight="1" thickTop="1" thickBot="1" x14ac:dyDescent="0.35">
      <c r="A33" s="42" t="s">
        <v>9</v>
      </c>
      <c r="B33" s="46">
        <v>177848.56</v>
      </c>
      <c r="C33" s="6"/>
      <c r="D33" s="5"/>
      <c r="F33" s="2"/>
    </row>
    <row r="34" spans="1:7" ht="18" customHeight="1" thickTop="1" x14ac:dyDescent="0.3">
      <c r="A34" s="41" t="s">
        <v>0</v>
      </c>
      <c r="B34" s="47">
        <v>168574.56</v>
      </c>
      <c r="C34" s="6"/>
      <c r="D34" s="5"/>
      <c r="F34" s="2"/>
    </row>
    <row r="35" spans="1:7" ht="18" customHeight="1" thickBot="1" x14ac:dyDescent="0.35">
      <c r="A35" s="33" t="s">
        <v>2</v>
      </c>
      <c r="B35" s="48">
        <v>9274</v>
      </c>
      <c r="C35" s="6"/>
      <c r="D35" s="5"/>
      <c r="F35" s="2"/>
    </row>
    <row r="36" spans="1:7" ht="18" customHeight="1" thickTop="1" x14ac:dyDescent="0.3">
      <c r="A36" s="18"/>
      <c r="B36" s="49"/>
      <c r="C36" s="6"/>
      <c r="D36" s="5"/>
      <c r="F36" s="2"/>
    </row>
    <row r="37" spans="1:7" ht="18" customHeight="1" thickBot="1" x14ac:dyDescent="0.35">
      <c r="A37" s="21"/>
      <c r="B37" s="45"/>
      <c r="C37" s="6"/>
      <c r="D37" s="5"/>
      <c r="F37" s="2"/>
    </row>
    <row r="38" spans="1:7" ht="18" customHeight="1" thickTop="1" thickBot="1" x14ac:dyDescent="0.35">
      <c r="A38" s="28" t="s">
        <v>10</v>
      </c>
      <c r="B38" s="61"/>
      <c r="C38" s="3"/>
      <c r="D38" s="4"/>
      <c r="F38" s="2"/>
    </row>
    <row r="39" spans="1:7" ht="18" customHeight="1" thickTop="1" x14ac:dyDescent="0.3">
      <c r="A39" s="32" t="s">
        <v>20</v>
      </c>
      <c r="B39" s="62">
        <v>177848.56</v>
      </c>
      <c r="C39" s="6"/>
      <c r="D39" s="5"/>
      <c r="G39" s="1"/>
    </row>
    <row r="40" spans="1:7" ht="18" customHeight="1" x14ac:dyDescent="0.3">
      <c r="A40" s="26" t="s">
        <v>24</v>
      </c>
      <c r="B40" s="55">
        <v>695362</v>
      </c>
      <c r="C40" s="6"/>
      <c r="D40" s="5"/>
      <c r="G40" s="1"/>
    </row>
    <row r="41" spans="1:7" ht="18" customHeight="1" thickBot="1" x14ac:dyDescent="0.35">
      <c r="A41" s="44" t="s">
        <v>39</v>
      </c>
      <c r="B41" s="63">
        <v>14000</v>
      </c>
      <c r="C41" s="12" t="s">
        <v>27</v>
      </c>
      <c r="D41" s="5"/>
      <c r="F41" s="2"/>
      <c r="G41" s="1"/>
    </row>
    <row r="42" spans="1:7" ht="18" customHeight="1" thickTop="1" thickBot="1" x14ac:dyDescent="0.35">
      <c r="A42" s="43" t="s">
        <v>11</v>
      </c>
      <c r="B42" s="64">
        <f>SUM(B39:B41)</f>
        <v>887210.56</v>
      </c>
      <c r="C42" s="6"/>
      <c r="D42" s="5"/>
      <c r="F42" s="2"/>
      <c r="G42" s="1"/>
    </row>
    <row r="43" spans="1:7" ht="15.75" thickTop="1" x14ac:dyDescent="0.25">
      <c r="A43" s="6"/>
      <c r="B43" s="65"/>
      <c r="C43" s="6"/>
      <c r="D43" s="5"/>
      <c r="F43" s="2"/>
    </row>
    <row r="44" spans="1:7" ht="15.75" x14ac:dyDescent="0.25">
      <c r="A44" s="9"/>
      <c r="B44" s="66"/>
      <c r="C44" s="6"/>
      <c r="D44" s="5"/>
      <c r="F44" s="2"/>
    </row>
    <row r="45" spans="1:7" ht="15.75" x14ac:dyDescent="0.25">
      <c r="A45" s="15"/>
      <c r="B45" s="66"/>
      <c r="C45" s="6"/>
      <c r="D45" s="5"/>
      <c r="F45" s="2"/>
    </row>
    <row r="46" spans="1:7" ht="15.75" x14ac:dyDescent="0.25">
      <c r="A46" s="8"/>
      <c r="B46" s="67"/>
      <c r="C46" s="3"/>
      <c r="D46" s="4"/>
      <c r="F46" s="2"/>
    </row>
    <row r="47" spans="1:7" x14ac:dyDescent="0.25">
      <c r="A47" s="2"/>
      <c r="B47" s="68"/>
      <c r="C47" s="6"/>
      <c r="D47" s="6"/>
      <c r="E47" s="2"/>
      <c r="F47" s="2"/>
    </row>
    <row r="48" spans="1:7" x14ac:dyDescent="0.25">
      <c r="A48" s="2"/>
      <c r="B48" s="68"/>
      <c r="C48" s="6"/>
      <c r="D48" s="6"/>
      <c r="E48" s="2"/>
      <c r="F48" s="2"/>
    </row>
    <row r="49" spans="1:8" x14ac:dyDescent="0.25">
      <c r="A49" s="2"/>
      <c r="B49" s="68"/>
      <c r="C49" s="2"/>
      <c r="D49" s="2"/>
      <c r="E49" s="2"/>
      <c r="F49" s="2"/>
      <c r="H49">
        <v>1</v>
      </c>
    </row>
    <row r="50" spans="1:8" x14ac:dyDescent="0.25">
      <c r="A50" s="2"/>
      <c r="B50" s="68"/>
      <c r="C50" s="2"/>
      <c r="D50" s="2"/>
      <c r="E50" s="2"/>
      <c r="F50" s="2"/>
    </row>
    <row r="51" spans="1:8" x14ac:dyDescent="0.25">
      <c r="A51" s="2"/>
      <c r="B51" s="68"/>
      <c r="C51" s="2"/>
      <c r="D51" s="1"/>
      <c r="E51" s="1"/>
      <c r="F51" s="2"/>
    </row>
    <row r="52" spans="1:8" x14ac:dyDescent="0.25">
      <c r="A52" s="2"/>
      <c r="B52" s="68"/>
      <c r="C52" s="2"/>
      <c r="D52" s="1"/>
      <c r="E52" s="1"/>
      <c r="F52" s="2"/>
    </row>
    <row r="53" spans="1:8" x14ac:dyDescent="0.25">
      <c r="A53" s="2"/>
      <c r="B53" s="68"/>
      <c r="C53" s="2"/>
      <c r="D53" s="1"/>
      <c r="E53" s="1"/>
      <c r="F53" s="2"/>
    </row>
    <row r="54" spans="1:8" x14ac:dyDescent="0.25">
      <c r="A54" s="2"/>
      <c r="B54" s="68"/>
      <c r="C54" s="2"/>
      <c r="D54" s="1"/>
      <c r="E54" s="1"/>
      <c r="F54" s="2"/>
    </row>
    <row r="55" spans="1:8" x14ac:dyDescent="0.25">
      <c r="A55" s="2"/>
      <c r="B55" s="68"/>
      <c r="C55" s="2"/>
      <c r="D55" s="1"/>
      <c r="E55" s="1"/>
      <c r="F55" s="2"/>
    </row>
    <row r="56" spans="1:8" x14ac:dyDescent="0.25">
      <c r="A56" s="2"/>
      <c r="B56" s="68"/>
      <c r="C56" s="2"/>
      <c r="D56" s="1"/>
      <c r="E56" s="1"/>
      <c r="F56" s="2"/>
    </row>
    <row r="57" spans="1:8" x14ac:dyDescent="0.25">
      <c r="A57" s="2"/>
      <c r="B57" s="68"/>
      <c r="C57" s="2"/>
      <c r="D57" s="1"/>
      <c r="E57" s="1"/>
      <c r="F57" s="2"/>
    </row>
    <row r="58" spans="1:8" x14ac:dyDescent="0.25">
      <c r="A58" s="2"/>
      <c r="B58" s="68"/>
      <c r="C58" s="2"/>
      <c r="D58" s="1"/>
      <c r="E58" s="1"/>
      <c r="F58" s="2"/>
    </row>
    <row r="59" spans="1:8" x14ac:dyDescent="0.25">
      <c r="D59" s="1"/>
      <c r="E59" s="1"/>
    </row>
    <row r="60" spans="1:8" x14ac:dyDescent="0.25">
      <c r="D60" s="1"/>
      <c r="E60" s="1"/>
    </row>
    <row r="61" spans="1:8" x14ac:dyDescent="0.25">
      <c r="D61" s="1"/>
      <c r="E61" s="1"/>
    </row>
    <row r="62" spans="1:8" x14ac:dyDescent="0.25">
      <c r="D62" s="1"/>
      <c r="E62" s="1"/>
    </row>
    <row r="63" spans="1:8" x14ac:dyDescent="0.25">
      <c r="D63" s="1"/>
      <c r="E63" s="1"/>
    </row>
    <row r="64" spans="1:8" x14ac:dyDescent="0.25">
      <c r="D64" s="1"/>
      <c r="E64" s="1"/>
    </row>
    <row r="65" spans="4:5" x14ac:dyDescent="0.25">
      <c r="D65" s="1"/>
      <c r="E65" s="1"/>
    </row>
    <row r="66" spans="4:5" x14ac:dyDescent="0.25">
      <c r="D66" s="1"/>
      <c r="E66" s="1"/>
    </row>
    <row r="67" spans="4:5" x14ac:dyDescent="0.25">
      <c r="D67" s="1"/>
      <c r="E67" s="1"/>
    </row>
    <row r="68" spans="4:5" x14ac:dyDescent="0.25">
      <c r="D68" s="1"/>
      <c r="E68" s="1"/>
    </row>
    <row r="69" spans="4:5" x14ac:dyDescent="0.25">
      <c r="D69" s="1"/>
      <c r="E69" s="1"/>
    </row>
    <row r="70" spans="4:5" x14ac:dyDescent="0.25">
      <c r="D70" s="1"/>
      <c r="E70" s="1"/>
    </row>
    <row r="71" spans="4:5" x14ac:dyDescent="0.25">
      <c r="D71" s="1"/>
      <c r="E71" s="1"/>
    </row>
    <row r="72" spans="4:5" x14ac:dyDescent="0.25">
      <c r="D72" s="1"/>
      <c r="E72" s="1"/>
    </row>
    <row r="73" spans="4:5" x14ac:dyDescent="0.25">
      <c r="D73" s="1"/>
      <c r="E73" s="1"/>
    </row>
    <row r="74" spans="4:5" x14ac:dyDescent="0.25">
      <c r="D74" s="1"/>
      <c r="E74" s="1"/>
    </row>
    <row r="75" spans="4:5" x14ac:dyDescent="0.25">
      <c r="D75" s="1"/>
      <c r="E75" s="1"/>
    </row>
    <row r="76" spans="4:5" x14ac:dyDescent="0.25">
      <c r="D76" s="1"/>
      <c r="E76" s="1"/>
    </row>
    <row r="77" spans="4:5" x14ac:dyDescent="0.25">
      <c r="D77" s="1"/>
      <c r="E77" s="1"/>
    </row>
    <row r="78" spans="4:5" x14ac:dyDescent="0.25">
      <c r="D78" s="1"/>
      <c r="E78" s="1"/>
    </row>
    <row r="79" spans="4:5" x14ac:dyDescent="0.25">
      <c r="D79" s="1"/>
      <c r="E79" s="1"/>
    </row>
    <row r="80" spans="4:5" x14ac:dyDescent="0.25">
      <c r="D80" s="1"/>
      <c r="E80" s="1"/>
    </row>
    <row r="81" spans="4:5" x14ac:dyDescent="0.25">
      <c r="D81" s="1"/>
      <c r="E81" s="1"/>
    </row>
    <row r="82" spans="4:5" x14ac:dyDescent="0.25">
      <c r="D82" s="1"/>
      <c r="E82" s="1"/>
    </row>
    <row r="83" spans="4:5" x14ac:dyDescent="0.25">
      <c r="D83" s="1"/>
      <c r="E83" s="1"/>
    </row>
    <row r="84" spans="4:5" x14ac:dyDescent="0.25">
      <c r="D84" s="1"/>
      <c r="E84" s="1"/>
    </row>
    <row r="85" spans="4:5" x14ac:dyDescent="0.25">
      <c r="D85" s="1"/>
      <c r="E85" s="1"/>
    </row>
    <row r="86" spans="4:5" x14ac:dyDescent="0.25">
      <c r="D86" s="1"/>
      <c r="E86" s="1"/>
    </row>
    <row r="87" spans="4:5" x14ac:dyDescent="0.25">
      <c r="D87" s="1"/>
      <c r="E87" s="1"/>
    </row>
    <row r="88" spans="4:5" x14ac:dyDescent="0.25">
      <c r="D88" s="1"/>
      <c r="E88" s="1"/>
    </row>
    <row r="89" spans="4:5" x14ac:dyDescent="0.25">
      <c r="D89" s="1"/>
      <c r="E89" s="1"/>
    </row>
    <row r="90" spans="4:5" x14ac:dyDescent="0.25">
      <c r="D90" s="1"/>
      <c r="E90" s="1"/>
    </row>
    <row r="91" spans="4:5" x14ac:dyDescent="0.25">
      <c r="D91" s="1"/>
      <c r="E91" s="1"/>
    </row>
  </sheetData>
  <pageMargins left="0.7" right="0.7" top="0.78740157499999996" bottom="0.78740157499999996" header="0.3" footer="0.3"/>
  <pageSetup paperSize="9" orientation="portrait" horizontalDpi="4294967293" verticalDpi="0" r:id="rId1"/>
  <ignoredErrors>
    <ignoredError sqref="B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topLeftCell="A6" workbookViewId="0">
      <selection activeCell="C15" sqref="C15"/>
    </sheetView>
  </sheetViews>
  <sheetFormatPr defaultRowHeight="15" x14ac:dyDescent="0.25"/>
  <cols>
    <col min="1" max="1" width="35.85546875" customWidth="1"/>
    <col min="2" max="2" width="24.7109375" customWidth="1"/>
    <col min="3" max="3" width="14" customWidth="1"/>
    <col min="4" max="5" width="16.28515625" customWidth="1"/>
    <col min="7" max="7" width="14.85546875" customWidth="1"/>
  </cols>
  <sheetData>
    <row r="1" spans="1:7" ht="21" x14ac:dyDescent="0.35">
      <c r="A1" s="23" t="s">
        <v>29</v>
      </c>
      <c r="B1" s="24"/>
    </row>
    <row r="2" spans="1:7" ht="19.5" thickBot="1" x14ac:dyDescent="0.35">
      <c r="A2" s="19"/>
      <c r="B2" s="20"/>
      <c r="C2" s="6"/>
      <c r="D2" s="5"/>
      <c r="F2" s="2"/>
    </row>
    <row r="3" spans="1:7" ht="20.25" thickTop="1" thickBot="1" x14ac:dyDescent="0.35">
      <c r="A3" s="28" t="s">
        <v>3</v>
      </c>
      <c r="B3" s="29"/>
      <c r="C3" s="6"/>
      <c r="D3" s="5"/>
      <c r="F3" s="2"/>
    </row>
    <row r="4" spans="1:7" ht="19.5" thickTop="1" x14ac:dyDescent="0.3">
      <c r="A4" s="32" t="s">
        <v>13</v>
      </c>
      <c r="B4" s="25">
        <v>130000</v>
      </c>
      <c r="C4" s="12"/>
      <c r="D4" s="5"/>
    </row>
    <row r="5" spans="1:7" ht="18.75" x14ac:dyDescent="0.3">
      <c r="A5" s="26" t="s">
        <v>30</v>
      </c>
      <c r="B5" s="27">
        <v>50000</v>
      </c>
      <c r="C5" s="12"/>
      <c r="D5" s="5"/>
    </row>
    <row r="6" spans="1:7" ht="18.75" x14ac:dyDescent="0.3">
      <c r="A6" s="26" t="s">
        <v>14</v>
      </c>
      <c r="B6" s="27">
        <v>135000</v>
      </c>
      <c r="C6" s="12"/>
      <c r="D6" s="5"/>
    </row>
    <row r="7" spans="1:7" ht="18.75" x14ac:dyDescent="0.3">
      <c r="A7" s="26" t="s">
        <v>16</v>
      </c>
      <c r="B7" s="27">
        <v>35000</v>
      </c>
      <c r="C7" s="12"/>
      <c r="D7" s="5"/>
    </row>
    <row r="8" spans="1:7" ht="18.75" x14ac:dyDescent="0.3">
      <c r="A8" s="26" t="s">
        <v>17</v>
      </c>
      <c r="B8" s="27">
        <v>45000</v>
      </c>
      <c r="C8" s="12"/>
      <c r="D8" s="5"/>
    </row>
    <row r="9" spans="1:7" ht="19.5" thickBot="1" x14ac:dyDescent="0.35">
      <c r="A9" s="33" t="s">
        <v>18</v>
      </c>
      <c r="B9" s="34">
        <v>5000</v>
      </c>
      <c r="C9" s="12"/>
      <c r="D9" s="5"/>
    </row>
    <row r="10" spans="1:7" ht="20.25" thickTop="1" thickBot="1" x14ac:dyDescent="0.35">
      <c r="A10" s="30" t="s">
        <v>5</v>
      </c>
      <c r="B10" s="31">
        <f>SUM(B4:B9)</f>
        <v>400000</v>
      </c>
      <c r="C10" s="3"/>
      <c r="D10" s="4"/>
      <c r="F10" s="2"/>
    </row>
    <row r="11" spans="1:7" ht="19.5" thickTop="1" x14ac:dyDescent="0.3">
      <c r="A11" s="19"/>
      <c r="B11" s="22"/>
      <c r="C11" s="6"/>
      <c r="D11" s="10"/>
      <c r="F11" s="2"/>
    </row>
    <row r="12" spans="1:7" ht="19.5" thickBot="1" x14ac:dyDescent="0.35">
      <c r="A12" s="21"/>
      <c r="B12" s="22"/>
      <c r="C12" s="6"/>
      <c r="D12" s="5"/>
      <c r="F12" s="2"/>
    </row>
    <row r="13" spans="1:7" ht="20.25" thickTop="1" thickBot="1" x14ac:dyDescent="0.35">
      <c r="A13" s="28" t="s">
        <v>6</v>
      </c>
      <c r="B13" s="29"/>
      <c r="C13" s="6"/>
      <c r="D13" s="5"/>
      <c r="F13" s="2"/>
    </row>
    <row r="14" spans="1:7" ht="19.5" thickTop="1" x14ac:dyDescent="0.3">
      <c r="A14" s="32" t="s">
        <v>31</v>
      </c>
      <c r="B14" s="25">
        <v>115000</v>
      </c>
      <c r="C14" s="6"/>
      <c r="D14" s="5"/>
      <c r="F14" s="2"/>
    </row>
    <row r="15" spans="1:7" ht="18.75" x14ac:dyDescent="0.3">
      <c r="A15" s="26" t="s">
        <v>26</v>
      </c>
      <c r="B15" s="35">
        <v>153000</v>
      </c>
      <c r="C15" s="12"/>
      <c r="D15" s="5"/>
      <c r="G15" s="1"/>
    </row>
    <row r="16" spans="1:7" ht="18.75" x14ac:dyDescent="0.3">
      <c r="A16" s="26" t="s">
        <v>25</v>
      </c>
      <c r="B16" s="35">
        <v>15000</v>
      </c>
      <c r="C16" s="12"/>
      <c r="D16" s="5"/>
      <c r="G16" s="1"/>
    </row>
    <row r="17" spans="1:7" ht="18.75" x14ac:dyDescent="0.3">
      <c r="A17" s="26" t="s">
        <v>15</v>
      </c>
      <c r="B17" s="35">
        <v>50000</v>
      </c>
      <c r="C17" s="12"/>
      <c r="D17" s="5"/>
      <c r="G17" s="1"/>
    </row>
    <row r="18" spans="1:7" ht="18.75" x14ac:dyDescent="0.3">
      <c r="A18" s="26" t="s">
        <v>32</v>
      </c>
      <c r="B18" s="35">
        <v>18000</v>
      </c>
      <c r="C18" s="12"/>
      <c r="D18" s="5"/>
      <c r="G18" s="1"/>
    </row>
    <row r="19" spans="1:7" ht="18.75" x14ac:dyDescent="0.3">
      <c r="A19" s="26" t="s">
        <v>33</v>
      </c>
      <c r="B19" s="35">
        <v>10000</v>
      </c>
      <c r="C19" s="12"/>
      <c r="D19" s="5"/>
      <c r="G19" s="1"/>
    </row>
    <row r="20" spans="1:7" ht="18.75" x14ac:dyDescent="0.3">
      <c r="A20" s="26" t="s">
        <v>35</v>
      </c>
      <c r="B20" s="35">
        <v>50000</v>
      </c>
      <c r="C20" s="12"/>
      <c r="D20" s="5"/>
      <c r="G20" s="1"/>
    </row>
    <row r="21" spans="1:7" ht="18.75" x14ac:dyDescent="0.3">
      <c r="A21" s="26" t="s">
        <v>34</v>
      </c>
      <c r="B21" s="35">
        <v>120000</v>
      </c>
      <c r="C21" s="12"/>
      <c r="D21" s="5"/>
      <c r="G21" s="1"/>
    </row>
    <row r="22" spans="1:7" ht="19.5" thickBot="1" x14ac:dyDescent="0.35">
      <c r="A22" s="33" t="s">
        <v>7</v>
      </c>
      <c r="B22" s="36">
        <v>4000</v>
      </c>
      <c r="C22" s="12"/>
      <c r="D22" s="5"/>
      <c r="G22" s="1"/>
    </row>
    <row r="23" spans="1:7" ht="20.25" thickTop="1" thickBot="1" x14ac:dyDescent="0.35">
      <c r="A23" s="30" t="s">
        <v>8</v>
      </c>
      <c r="B23" s="31">
        <f>SUM(B14:B22)</f>
        <v>535000</v>
      </c>
      <c r="C23" s="3"/>
      <c r="D23" s="4"/>
      <c r="F23" s="2"/>
    </row>
    <row r="24" spans="1:7" ht="16.5" thickTop="1" x14ac:dyDescent="0.25">
      <c r="A24" s="7"/>
      <c r="B24" s="17"/>
      <c r="C24" s="6"/>
      <c r="D24" s="5"/>
      <c r="F24" s="2"/>
    </row>
    <row r="25" spans="1:7" ht="15.75" x14ac:dyDescent="0.25">
      <c r="A25" s="8"/>
      <c r="B25" s="17"/>
      <c r="C25" s="6"/>
      <c r="D25" s="5"/>
      <c r="F25" s="2"/>
    </row>
    <row r="26" spans="1:7" ht="15.75" x14ac:dyDescent="0.25">
      <c r="A26" s="15"/>
      <c r="B26" s="16"/>
      <c r="C26" s="6"/>
      <c r="D26" s="5"/>
      <c r="F26" s="2"/>
    </row>
    <row r="27" spans="1:7" x14ac:dyDescent="0.25">
      <c r="A27" s="12"/>
      <c r="B27" s="11"/>
      <c r="C27" s="6"/>
      <c r="D27" s="5"/>
      <c r="F27" s="2"/>
    </row>
    <row r="28" spans="1:7" x14ac:dyDescent="0.25">
      <c r="A28" s="6"/>
      <c r="B28" s="1"/>
      <c r="C28" s="6"/>
      <c r="D28" s="5"/>
      <c r="F28" s="2"/>
    </row>
    <row r="29" spans="1:7" ht="15.75" x14ac:dyDescent="0.25">
      <c r="A29" s="15"/>
      <c r="B29" s="10"/>
      <c r="C29" s="6"/>
      <c r="D29" s="5"/>
      <c r="F29" s="2"/>
    </row>
    <row r="30" spans="1:7" ht="15.75" x14ac:dyDescent="0.25">
      <c r="A30" s="15"/>
      <c r="B30" s="10"/>
      <c r="C30" s="6"/>
      <c r="D30" s="5"/>
      <c r="F30" s="2"/>
    </row>
    <row r="31" spans="1:7" ht="15.75" x14ac:dyDescent="0.25">
      <c r="A31" s="8"/>
      <c r="B31" s="13"/>
      <c r="C31" s="3"/>
      <c r="D31" s="4"/>
      <c r="F31" s="2"/>
    </row>
    <row r="32" spans="1:7" x14ac:dyDescent="0.25">
      <c r="A32" s="2"/>
      <c r="B32" s="2"/>
      <c r="C32" s="6"/>
      <c r="D32" s="6"/>
      <c r="E32" s="2"/>
      <c r="F32" s="2"/>
    </row>
    <row r="33" spans="1:8" x14ac:dyDescent="0.25">
      <c r="A33" s="2"/>
      <c r="B33" s="2"/>
      <c r="C33" s="6"/>
      <c r="D33" s="6"/>
      <c r="E33" s="2"/>
      <c r="F33" s="2"/>
    </row>
    <row r="34" spans="1:8" x14ac:dyDescent="0.25">
      <c r="A34" s="2"/>
      <c r="B34" s="2"/>
      <c r="C34" s="2"/>
      <c r="D34" s="2"/>
      <c r="E34" s="2"/>
      <c r="F34" s="2"/>
      <c r="H34">
        <v>1</v>
      </c>
    </row>
    <row r="35" spans="1:8" x14ac:dyDescent="0.25">
      <c r="A35" s="2"/>
      <c r="B35" s="2"/>
      <c r="C35" s="2"/>
      <c r="D35" s="2"/>
      <c r="E35" s="2"/>
      <c r="F35" s="2"/>
    </row>
    <row r="36" spans="1:8" x14ac:dyDescent="0.25">
      <c r="A36" s="2"/>
      <c r="B36" s="2"/>
      <c r="C36" s="2"/>
      <c r="D36" s="1"/>
      <c r="E36" s="1"/>
      <c r="F36" s="2"/>
    </row>
    <row r="37" spans="1:8" x14ac:dyDescent="0.25">
      <c r="A37" s="2"/>
      <c r="B37" s="2"/>
      <c r="C37" s="2"/>
      <c r="D37" s="1"/>
      <c r="E37" s="1"/>
      <c r="F37" s="2"/>
    </row>
    <row r="38" spans="1:8" x14ac:dyDescent="0.25">
      <c r="A38" s="2"/>
      <c r="B38" s="2"/>
      <c r="C38" s="2"/>
      <c r="D38" s="1"/>
      <c r="E38" s="1"/>
      <c r="F38" s="2"/>
    </row>
    <row r="39" spans="1:8" x14ac:dyDescent="0.25">
      <c r="A39" s="2"/>
      <c r="B39" s="2"/>
      <c r="C39" s="2"/>
      <c r="D39" s="1"/>
      <c r="E39" s="1"/>
      <c r="F39" s="2"/>
    </row>
    <row r="40" spans="1:8" x14ac:dyDescent="0.25">
      <c r="A40" s="2"/>
      <c r="B40" s="2"/>
      <c r="C40" s="2"/>
      <c r="D40" s="1"/>
      <c r="E40" s="1"/>
      <c r="F40" s="2"/>
    </row>
    <row r="41" spans="1:8" x14ac:dyDescent="0.25">
      <c r="A41" s="2"/>
      <c r="B41" s="2"/>
      <c r="C41" s="2"/>
      <c r="D41" s="1"/>
      <c r="E41" s="1"/>
      <c r="F41" s="2"/>
    </row>
    <row r="42" spans="1:8" x14ac:dyDescent="0.25">
      <c r="A42" s="2"/>
      <c r="B42" s="2"/>
      <c r="C42" s="2"/>
      <c r="D42" s="1"/>
      <c r="E42" s="1"/>
      <c r="F42" s="2"/>
    </row>
    <row r="43" spans="1:8" x14ac:dyDescent="0.25">
      <c r="A43" s="2"/>
      <c r="B43" s="2"/>
      <c r="C43" s="2"/>
      <c r="D43" s="1"/>
      <c r="E43" s="1"/>
      <c r="F43" s="2"/>
    </row>
    <row r="44" spans="1:8" x14ac:dyDescent="0.25">
      <c r="D44" s="1"/>
      <c r="E44" s="1"/>
    </row>
    <row r="45" spans="1:8" x14ac:dyDescent="0.25">
      <c r="D45" s="1"/>
      <c r="E45" s="1"/>
    </row>
    <row r="46" spans="1:8" x14ac:dyDescent="0.25">
      <c r="D46" s="1"/>
      <c r="E46" s="1"/>
    </row>
    <row r="47" spans="1:8" x14ac:dyDescent="0.25">
      <c r="D47" s="1"/>
      <c r="E47" s="1"/>
    </row>
    <row r="48" spans="1:8" x14ac:dyDescent="0.25">
      <c r="D48" s="1"/>
      <c r="E48" s="1"/>
    </row>
    <row r="49" spans="4:5" x14ac:dyDescent="0.25">
      <c r="D49" s="1"/>
      <c r="E49" s="1"/>
    </row>
    <row r="50" spans="4:5" x14ac:dyDescent="0.25">
      <c r="D50" s="1"/>
      <c r="E50" s="1"/>
    </row>
    <row r="51" spans="4:5" x14ac:dyDescent="0.25">
      <c r="D51" s="1"/>
      <c r="E51" s="1"/>
    </row>
    <row r="52" spans="4:5" x14ac:dyDescent="0.25">
      <c r="D52" s="1"/>
      <c r="E52" s="1"/>
    </row>
    <row r="53" spans="4:5" x14ac:dyDescent="0.25">
      <c r="D53" s="1"/>
      <c r="E53" s="1"/>
    </row>
    <row r="54" spans="4:5" x14ac:dyDescent="0.25">
      <c r="D54" s="1"/>
      <c r="E54" s="1"/>
    </row>
    <row r="55" spans="4:5" x14ac:dyDescent="0.25">
      <c r="D55" s="1"/>
      <c r="E55" s="1"/>
    </row>
    <row r="56" spans="4:5" x14ac:dyDescent="0.25">
      <c r="D56" s="1"/>
      <c r="E56" s="1"/>
    </row>
    <row r="57" spans="4:5" x14ac:dyDescent="0.25">
      <c r="D57" s="1"/>
      <c r="E57" s="1"/>
    </row>
    <row r="58" spans="4:5" x14ac:dyDescent="0.25">
      <c r="D58" s="1"/>
      <c r="E58" s="1"/>
    </row>
    <row r="59" spans="4:5" x14ac:dyDescent="0.25">
      <c r="D59" s="1"/>
      <c r="E59" s="1"/>
    </row>
    <row r="60" spans="4:5" x14ac:dyDescent="0.25">
      <c r="D60" s="1"/>
      <c r="E60" s="1"/>
    </row>
    <row r="61" spans="4:5" x14ac:dyDescent="0.25">
      <c r="D61" s="1"/>
      <c r="E61" s="1"/>
    </row>
    <row r="62" spans="4:5" x14ac:dyDescent="0.25">
      <c r="D62" s="1"/>
      <c r="E62" s="1"/>
    </row>
    <row r="63" spans="4:5" x14ac:dyDescent="0.25">
      <c r="D63" s="1"/>
      <c r="E63" s="1"/>
    </row>
    <row r="64" spans="4:5" x14ac:dyDescent="0.25">
      <c r="D64" s="1"/>
      <c r="E64" s="1"/>
    </row>
    <row r="65" spans="4:5" x14ac:dyDescent="0.25">
      <c r="D65" s="1"/>
      <c r="E65" s="1"/>
    </row>
    <row r="66" spans="4:5" x14ac:dyDescent="0.25">
      <c r="D66" s="1"/>
      <c r="E66" s="1"/>
    </row>
    <row r="67" spans="4:5" x14ac:dyDescent="0.25">
      <c r="D67" s="1"/>
      <c r="E67" s="1"/>
    </row>
    <row r="68" spans="4:5" x14ac:dyDescent="0.25">
      <c r="D68" s="1"/>
      <c r="E68" s="1"/>
    </row>
    <row r="69" spans="4:5" x14ac:dyDescent="0.25">
      <c r="D69" s="1"/>
      <c r="E69" s="1"/>
    </row>
    <row r="70" spans="4:5" x14ac:dyDescent="0.25">
      <c r="D70" s="1"/>
      <c r="E70" s="1"/>
    </row>
    <row r="71" spans="4:5" x14ac:dyDescent="0.25">
      <c r="D71" s="1"/>
      <c r="E71" s="1"/>
    </row>
    <row r="72" spans="4:5" x14ac:dyDescent="0.25">
      <c r="D72" s="1"/>
      <c r="E72" s="1"/>
    </row>
    <row r="73" spans="4:5" x14ac:dyDescent="0.25">
      <c r="D73" s="1"/>
      <c r="E73" s="1"/>
    </row>
    <row r="74" spans="4:5" x14ac:dyDescent="0.25">
      <c r="D74" s="1"/>
      <c r="E74" s="1"/>
    </row>
    <row r="75" spans="4:5" x14ac:dyDescent="0.25">
      <c r="D75" s="1"/>
      <c r="E75" s="1"/>
    </row>
    <row r="76" spans="4:5" x14ac:dyDescent="0.25">
      <c r="D76" s="1"/>
      <c r="E76" s="1"/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topLeftCell="A10" workbookViewId="0">
      <selection activeCell="D12" sqref="D12"/>
    </sheetView>
  </sheetViews>
  <sheetFormatPr defaultRowHeight="15" x14ac:dyDescent="0.25"/>
  <cols>
    <col min="1" max="1" width="35.85546875" customWidth="1"/>
    <col min="2" max="2" width="24.7109375" customWidth="1"/>
    <col min="3" max="3" width="14" customWidth="1"/>
    <col min="4" max="5" width="16.28515625" customWidth="1"/>
    <col min="7" max="7" width="14.85546875" customWidth="1"/>
  </cols>
  <sheetData>
    <row r="1" spans="1:7" ht="21" x14ac:dyDescent="0.35">
      <c r="A1" s="23" t="s">
        <v>52</v>
      </c>
      <c r="B1" s="24"/>
    </row>
    <row r="2" spans="1:7" ht="19.5" thickBot="1" x14ac:dyDescent="0.35">
      <c r="A2" s="19"/>
      <c r="B2" s="20"/>
      <c r="C2" s="6"/>
      <c r="D2" s="5"/>
      <c r="F2" s="2"/>
    </row>
    <row r="3" spans="1:7" ht="20.25" thickTop="1" thickBot="1" x14ac:dyDescent="0.35">
      <c r="A3" s="28" t="s">
        <v>3</v>
      </c>
      <c r="B3" s="29"/>
      <c r="C3" s="6"/>
      <c r="D3" s="5"/>
      <c r="F3" s="2"/>
    </row>
    <row r="4" spans="1:7" ht="19.5" thickTop="1" x14ac:dyDescent="0.3">
      <c r="A4" s="32" t="s">
        <v>13</v>
      </c>
      <c r="B4" s="25">
        <v>130000</v>
      </c>
      <c r="C4" s="12"/>
      <c r="D4" s="5"/>
    </row>
    <row r="5" spans="1:7" ht="18.75" x14ac:dyDescent="0.3">
      <c r="A5" s="26" t="s">
        <v>30</v>
      </c>
      <c r="B5" s="27">
        <v>60000</v>
      </c>
      <c r="C5" s="12"/>
      <c r="D5" s="5"/>
    </row>
    <row r="6" spans="1:7" ht="18.75" x14ac:dyDescent="0.3">
      <c r="A6" s="26" t="s">
        <v>14</v>
      </c>
      <c r="B6" s="27">
        <v>100000</v>
      </c>
      <c r="C6" s="12"/>
      <c r="D6" s="5"/>
    </row>
    <row r="7" spans="1:7" ht="18.75" x14ac:dyDescent="0.3">
      <c r="A7" s="26" t="s">
        <v>16</v>
      </c>
      <c r="B7" s="27">
        <v>40000</v>
      </c>
      <c r="C7" s="12"/>
      <c r="D7" s="5"/>
    </row>
    <row r="8" spans="1:7" ht="18.75" x14ac:dyDescent="0.3">
      <c r="A8" s="26" t="s">
        <v>17</v>
      </c>
      <c r="B8" s="27">
        <v>50000</v>
      </c>
      <c r="C8" s="12"/>
      <c r="D8" s="5"/>
    </row>
    <row r="9" spans="1:7" ht="19.5" thickBot="1" x14ac:dyDescent="0.35">
      <c r="A9" s="33" t="s">
        <v>18</v>
      </c>
      <c r="B9" s="34">
        <v>1000</v>
      </c>
      <c r="C9" s="12"/>
      <c r="D9" s="5"/>
    </row>
    <row r="10" spans="1:7" ht="20.25" thickTop="1" thickBot="1" x14ac:dyDescent="0.35">
      <c r="A10" s="30" t="s">
        <v>5</v>
      </c>
      <c r="B10" s="31">
        <f>SUM(B4:B9)</f>
        <v>381000</v>
      </c>
      <c r="C10" s="3"/>
      <c r="D10" s="4"/>
      <c r="F10" s="2"/>
    </row>
    <row r="11" spans="1:7" ht="19.5" thickTop="1" x14ac:dyDescent="0.3">
      <c r="A11" s="19"/>
      <c r="B11" s="22"/>
      <c r="C11" s="6"/>
      <c r="D11" s="10"/>
      <c r="F11" s="2"/>
    </row>
    <row r="12" spans="1:7" ht="19.5" thickBot="1" x14ac:dyDescent="0.35">
      <c r="A12" s="21"/>
      <c r="B12" s="22"/>
      <c r="C12" s="6"/>
      <c r="D12" s="5"/>
      <c r="F12" s="2"/>
    </row>
    <row r="13" spans="1:7" ht="20.25" thickTop="1" thickBot="1" x14ac:dyDescent="0.35">
      <c r="A13" s="28" t="s">
        <v>6</v>
      </c>
      <c r="B13" s="29"/>
      <c r="C13" s="6"/>
      <c r="D13" s="5"/>
      <c r="F13" s="2"/>
    </row>
    <row r="14" spans="1:7" ht="19.5" thickTop="1" x14ac:dyDescent="0.3">
      <c r="A14" s="32" t="s">
        <v>31</v>
      </c>
      <c r="B14" s="25">
        <v>35000</v>
      </c>
      <c r="C14" s="6"/>
      <c r="D14" s="5"/>
      <c r="F14" s="2"/>
    </row>
    <row r="15" spans="1:7" ht="18.75" x14ac:dyDescent="0.3">
      <c r="A15" s="26" t="s">
        <v>26</v>
      </c>
      <c r="B15" s="35">
        <v>80000</v>
      </c>
      <c r="C15" s="12"/>
      <c r="D15" s="5"/>
      <c r="G15" s="1"/>
    </row>
    <row r="16" spans="1:7" ht="18.75" x14ac:dyDescent="0.3">
      <c r="A16" s="26" t="s">
        <v>25</v>
      </c>
      <c r="B16" s="35">
        <v>15000</v>
      </c>
      <c r="C16" s="12"/>
      <c r="D16" s="5"/>
      <c r="G16" s="1"/>
    </row>
    <row r="17" spans="1:7" ht="18.75" x14ac:dyDescent="0.3">
      <c r="A17" s="26" t="s">
        <v>15</v>
      </c>
      <c r="B17" s="35">
        <v>60000</v>
      </c>
      <c r="C17" s="12"/>
      <c r="D17" s="5"/>
      <c r="G17" s="1"/>
    </row>
    <row r="18" spans="1:7" ht="18.75" x14ac:dyDescent="0.3">
      <c r="A18" s="26" t="s">
        <v>32</v>
      </c>
      <c r="B18" s="35">
        <v>18000</v>
      </c>
      <c r="C18" s="12"/>
      <c r="D18" s="5"/>
      <c r="G18" s="1"/>
    </row>
    <row r="19" spans="1:7" ht="18.75" x14ac:dyDescent="0.3">
      <c r="A19" s="26" t="s">
        <v>33</v>
      </c>
      <c r="B19" s="35">
        <v>20000</v>
      </c>
      <c r="C19" s="12"/>
      <c r="D19" s="5"/>
      <c r="G19" s="1"/>
    </row>
    <row r="20" spans="1:7" ht="18.75" x14ac:dyDescent="0.3">
      <c r="A20" s="26" t="s">
        <v>53</v>
      </c>
      <c r="B20" s="35">
        <v>5000</v>
      </c>
      <c r="C20" s="12"/>
      <c r="D20" s="5"/>
      <c r="G20" s="1"/>
    </row>
    <row r="21" spans="1:7" ht="18.75" x14ac:dyDescent="0.3">
      <c r="A21" s="26" t="s">
        <v>35</v>
      </c>
      <c r="B21" s="35">
        <v>20000</v>
      </c>
      <c r="C21" s="12"/>
      <c r="D21" s="5"/>
      <c r="G21" s="1"/>
    </row>
    <row r="22" spans="1:7" ht="18.75" x14ac:dyDescent="0.3">
      <c r="A22" s="26" t="s">
        <v>34</v>
      </c>
      <c r="B22" s="35">
        <v>123000</v>
      </c>
      <c r="C22" s="12"/>
      <c r="D22" s="5"/>
      <c r="G22" s="1"/>
    </row>
    <row r="23" spans="1:7" ht="19.5" thickBot="1" x14ac:dyDescent="0.35">
      <c r="A23" s="33" t="s">
        <v>7</v>
      </c>
      <c r="B23" s="36">
        <v>4000</v>
      </c>
      <c r="C23" s="12"/>
      <c r="D23" s="5"/>
      <c r="G23" s="1"/>
    </row>
    <row r="24" spans="1:7" ht="20.25" thickTop="1" thickBot="1" x14ac:dyDescent="0.35">
      <c r="A24" s="30" t="s">
        <v>8</v>
      </c>
      <c r="B24" s="31">
        <f>SUM(B14:B23)</f>
        <v>380000</v>
      </c>
      <c r="C24" s="3"/>
      <c r="D24" s="4"/>
      <c r="F24" s="2"/>
    </row>
    <row r="25" spans="1:7" ht="16.5" thickTop="1" x14ac:dyDescent="0.25">
      <c r="A25" s="7"/>
      <c r="B25" s="17"/>
      <c r="C25" s="6"/>
      <c r="D25" s="5"/>
      <c r="F25" s="2"/>
    </row>
    <row r="26" spans="1:7" ht="15.75" x14ac:dyDescent="0.25">
      <c r="A26" s="8"/>
      <c r="B26" s="10"/>
      <c r="C26" s="6"/>
      <c r="D26" s="5"/>
      <c r="F26" s="2"/>
    </row>
    <row r="27" spans="1:7" ht="15.75" x14ac:dyDescent="0.25">
      <c r="A27" s="15"/>
      <c r="B27" s="16"/>
      <c r="C27" s="6"/>
      <c r="D27" s="5"/>
      <c r="F27" s="2"/>
    </row>
    <row r="28" spans="1:7" x14ac:dyDescent="0.25">
      <c r="A28" s="12"/>
      <c r="B28" s="11"/>
      <c r="C28" s="6"/>
      <c r="D28" s="5"/>
      <c r="F28" s="2"/>
    </row>
    <row r="29" spans="1:7" x14ac:dyDescent="0.25">
      <c r="A29" s="6"/>
      <c r="B29" s="1"/>
      <c r="C29" s="6"/>
      <c r="D29" s="5"/>
      <c r="F29" s="2"/>
    </row>
    <row r="30" spans="1:7" ht="15.75" x14ac:dyDescent="0.25">
      <c r="A30" s="15"/>
      <c r="B30" s="10"/>
      <c r="C30" s="6"/>
      <c r="D30" s="5"/>
      <c r="F30" s="2"/>
    </row>
    <row r="31" spans="1:7" ht="15.75" x14ac:dyDescent="0.25">
      <c r="A31" s="15"/>
      <c r="B31" s="10"/>
      <c r="C31" s="6"/>
      <c r="D31" s="5"/>
      <c r="F31" s="2"/>
    </row>
    <row r="32" spans="1:7" ht="15.75" x14ac:dyDescent="0.25">
      <c r="A32" s="8"/>
      <c r="B32" s="13"/>
      <c r="C32" s="3"/>
      <c r="D32" s="4"/>
      <c r="F32" s="2"/>
    </row>
    <row r="33" spans="1:8" x14ac:dyDescent="0.25">
      <c r="A33" s="2"/>
      <c r="B33" s="2"/>
      <c r="C33" s="6"/>
      <c r="D33" s="6"/>
      <c r="E33" s="2"/>
      <c r="F33" s="2"/>
    </row>
    <row r="34" spans="1:8" x14ac:dyDescent="0.25">
      <c r="A34" s="2"/>
      <c r="B34" s="2"/>
      <c r="C34" s="6"/>
      <c r="D34" s="6"/>
      <c r="E34" s="2"/>
      <c r="F34" s="2"/>
    </row>
    <row r="35" spans="1:8" x14ac:dyDescent="0.25">
      <c r="A35" s="2"/>
      <c r="B35" s="2"/>
      <c r="C35" s="2"/>
      <c r="D35" s="2"/>
      <c r="E35" s="2"/>
      <c r="F35" s="2"/>
      <c r="H35">
        <v>1</v>
      </c>
    </row>
    <row r="36" spans="1:8" x14ac:dyDescent="0.25">
      <c r="A36" s="2"/>
      <c r="B36" s="2"/>
      <c r="C36" s="2"/>
      <c r="D36" s="2"/>
      <c r="E36" s="2"/>
      <c r="F36" s="2"/>
    </row>
    <row r="37" spans="1:8" x14ac:dyDescent="0.25">
      <c r="A37" s="2"/>
      <c r="B37" s="2"/>
      <c r="C37" s="2"/>
      <c r="D37" s="1"/>
      <c r="E37" s="1"/>
      <c r="F37" s="2"/>
    </row>
    <row r="38" spans="1:8" x14ac:dyDescent="0.25">
      <c r="A38" s="2"/>
      <c r="B38" s="2"/>
      <c r="C38" s="2"/>
      <c r="D38" s="1"/>
      <c r="E38" s="1"/>
      <c r="F38" s="2"/>
    </row>
    <row r="39" spans="1:8" x14ac:dyDescent="0.25">
      <c r="A39" s="2"/>
      <c r="B39" s="2"/>
      <c r="C39" s="2"/>
      <c r="D39" s="1"/>
      <c r="E39" s="1"/>
      <c r="F39" s="2"/>
    </row>
    <row r="40" spans="1:8" x14ac:dyDescent="0.25">
      <c r="A40" s="2"/>
      <c r="B40" s="2"/>
      <c r="C40" s="2"/>
      <c r="D40" s="1"/>
      <c r="E40" s="1"/>
      <c r="F40" s="2"/>
    </row>
    <row r="41" spans="1:8" x14ac:dyDescent="0.25">
      <c r="A41" s="2"/>
      <c r="B41" s="2"/>
      <c r="C41" s="2"/>
      <c r="D41" s="1"/>
      <c r="E41" s="1"/>
      <c r="F41" s="2"/>
    </row>
    <row r="42" spans="1:8" x14ac:dyDescent="0.25">
      <c r="A42" s="2"/>
      <c r="B42" s="2"/>
      <c r="C42" s="2"/>
      <c r="D42" s="1"/>
      <c r="E42" s="1"/>
      <c r="F42" s="2"/>
    </row>
    <row r="43" spans="1:8" x14ac:dyDescent="0.25">
      <c r="A43" s="2"/>
      <c r="B43" s="2"/>
      <c r="C43" s="2"/>
      <c r="D43" s="1"/>
      <c r="E43" s="1"/>
      <c r="F43" s="2"/>
    </row>
    <row r="44" spans="1:8" x14ac:dyDescent="0.25">
      <c r="A44" s="2"/>
      <c r="B44" s="2"/>
      <c r="C44" s="2"/>
      <c r="D44" s="1"/>
      <c r="E44" s="1"/>
      <c r="F44" s="2"/>
    </row>
    <row r="45" spans="1:8" x14ac:dyDescent="0.25">
      <c r="D45" s="1"/>
      <c r="E45" s="1"/>
    </row>
    <row r="46" spans="1:8" x14ac:dyDescent="0.25">
      <c r="D46" s="1"/>
      <c r="E46" s="1"/>
    </row>
    <row r="47" spans="1:8" x14ac:dyDescent="0.25">
      <c r="D47" s="1"/>
      <c r="E47" s="1"/>
    </row>
    <row r="48" spans="1:8" x14ac:dyDescent="0.25">
      <c r="D48" s="1"/>
      <c r="E48" s="1"/>
    </row>
    <row r="49" spans="4:5" x14ac:dyDescent="0.25">
      <c r="D49" s="1"/>
      <c r="E49" s="1"/>
    </row>
    <row r="50" spans="4:5" x14ac:dyDescent="0.25">
      <c r="D50" s="1"/>
      <c r="E50" s="1"/>
    </row>
    <row r="51" spans="4:5" x14ac:dyDescent="0.25">
      <c r="D51" s="1"/>
      <c r="E51" s="1"/>
    </row>
    <row r="52" spans="4:5" x14ac:dyDescent="0.25">
      <c r="D52" s="1"/>
      <c r="E52" s="1"/>
    </row>
    <row r="53" spans="4:5" x14ac:dyDescent="0.25">
      <c r="D53" s="1"/>
      <c r="E53" s="1"/>
    </row>
    <row r="54" spans="4:5" x14ac:dyDescent="0.25">
      <c r="D54" s="1"/>
      <c r="E54" s="1"/>
    </row>
    <row r="55" spans="4:5" x14ac:dyDescent="0.25">
      <c r="D55" s="1"/>
      <c r="E55" s="1"/>
    </row>
    <row r="56" spans="4:5" x14ac:dyDescent="0.25">
      <c r="D56" s="1"/>
      <c r="E56" s="1"/>
    </row>
    <row r="57" spans="4:5" x14ac:dyDescent="0.25">
      <c r="D57" s="1"/>
      <c r="E57" s="1"/>
    </row>
    <row r="58" spans="4:5" x14ac:dyDescent="0.25">
      <c r="D58" s="1"/>
      <c r="E58" s="1"/>
    </row>
    <row r="59" spans="4:5" x14ac:dyDescent="0.25">
      <c r="D59" s="1"/>
      <c r="E59" s="1"/>
    </row>
    <row r="60" spans="4:5" x14ac:dyDescent="0.25">
      <c r="D60" s="1"/>
      <c r="E60" s="1"/>
    </row>
    <row r="61" spans="4:5" x14ac:dyDescent="0.25">
      <c r="D61" s="1"/>
      <c r="E61" s="1"/>
    </row>
    <row r="62" spans="4:5" x14ac:dyDescent="0.25">
      <c r="D62" s="1"/>
      <c r="E62" s="1"/>
    </row>
    <row r="63" spans="4:5" x14ac:dyDescent="0.25">
      <c r="D63" s="1"/>
      <c r="E63" s="1"/>
    </row>
    <row r="64" spans="4:5" x14ac:dyDescent="0.25">
      <c r="D64" s="1"/>
      <c r="E64" s="1"/>
    </row>
    <row r="65" spans="4:5" x14ac:dyDescent="0.25">
      <c r="D65" s="1"/>
      <c r="E65" s="1"/>
    </row>
    <row r="66" spans="4:5" x14ac:dyDescent="0.25">
      <c r="D66" s="1"/>
      <c r="E66" s="1"/>
    </row>
    <row r="67" spans="4:5" x14ac:dyDescent="0.25">
      <c r="D67" s="1"/>
      <c r="E67" s="1"/>
    </row>
    <row r="68" spans="4:5" x14ac:dyDescent="0.25">
      <c r="D68" s="1"/>
      <c r="E68" s="1"/>
    </row>
    <row r="69" spans="4:5" x14ac:dyDescent="0.25">
      <c r="D69" s="1"/>
      <c r="E69" s="1"/>
    </row>
    <row r="70" spans="4:5" x14ac:dyDescent="0.25">
      <c r="D70" s="1"/>
      <c r="E70" s="1"/>
    </row>
    <row r="71" spans="4:5" x14ac:dyDescent="0.25">
      <c r="D71" s="1"/>
      <c r="E71" s="1"/>
    </row>
    <row r="72" spans="4:5" x14ac:dyDescent="0.25">
      <c r="D72" s="1"/>
      <c r="E72" s="1"/>
    </row>
    <row r="73" spans="4:5" x14ac:dyDescent="0.25">
      <c r="D73" s="1"/>
      <c r="E73" s="1"/>
    </row>
    <row r="74" spans="4:5" x14ac:dyDescent="0.25">
      <c r="D74" s="1"/>
      <c r="E74" s="1"/>
    </row>
    <row r="75" spans="4:5" x14ac:dyDescent="0.25">
      <c r="D75" s="1"/>
      <c r="E75" s="1"/>
    </row>
    <row r="76" spans="4:5" x14ac:dyDescent="0.25">
      <c r="D76" s="1"/>
      <c r="E76" s="1"/>
    </row>
    <row r="77" spans="4:5" x14ac:dyDescent="0.25">
      <c r="D77" s="1"/>
      <c r="E77" s="1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topLeftCell="A7" workbookViewId="0">
      <selection sqref="A1:XFD1048576"/>
    </sheetView>
  </sheetViews>
  <sheetFormatPr defaultRowHeight="15" x14ac:dyDescent="0.25"/>
  <cols>
    <col min="1" max="1" width="56.7109375" customWidth="1"/>
    <col min="2" max="2" width="18.85546875" style="79" customWidth="1"/>
    <col min="3" max="3" width="14" customWidth="1"/>
    <col min="4" max="5" width="16.28515625" customWidth="1"/>
    <col min="7" max="7" width="14.85546875" customWidth="1"/>
  </cols>
  <sheetData>
    <row r="1" spans="1:6" ht="21" x14ac:dyDescent="0.35">
      <c r="A1" s="23" t="s">
        <v>45</v>
      </c>
      <c r="B1" s="71"/>
    </row>
    <row r="2" spans="1:6" ht="19.5" thickBot="1" x14ac:dyDescent="0.35">
      <c r="A2" s="18" t="s">
        <v>46</v>
      </c>
      <c r="B2" s="71"/>
      <c r="C2" s="6"/>
      <c r="D2" s="6"/>
      <c r="E2" s="2"/>
      <c r="F2" s="2"/>
    </row>
    <row r="3" spans="1:6" ht="20.25" thickTop="1" thickBot="1" x14ac:dyDescent="0.35">
      <c r="A3" s="40" t="s">
        <v>50</v>
      </c>
      <c r="B3" s="92">
        <v>177848.56</v>
      </c>
      <c r="C3" s="3"/>
      <c r="D3" s="4"/>
      <c r="F3" s="2"/>
    </row>
    <row r="4" spans="1:6" ht="19.5" thickTop="1" x14ac:dyDescent="0.3">
      <c r="A4" s="39" t="s">
        <v>48</v>
      </c>
      <c r="B4" s="90">
        <v>168574.56</v>
      </c>
      <c r="C4" s="12"/>
      <c r="D4" s="5"/>
      <c r="F4" t="s">
        <v>1</v>
      </c>
    </row>
    <row r="5" spans="1:6" ht="19.5" thickBot="1" x14ac:dyDescent="0.35">
      <c r="A5" s="38" t="s">
        <v>47</v>
      </c>
      <c r="B5" s="88">
        <v>9274</v>
      </c>
      <c r="C5" s="12"/>
      <c r="D5" s="12"/>
      <c r="F5" t="s">
        <v>1</v>
      </c>
    </row>
    <row r="6" spans="1:6" ht="19.5" thickTop="1" x14ac:dyDescent="0.3">
      <c r="A6" s="37" t="s">
        <v>1</v>
      </c>
      <c r="B6" s="93"/>
      <c r="C6" s="12"/>
      <c r="D6" s="12"/>
    </row>
    <row r="7" spans="1:6" ht="18.75" x14ac:dyDescent="0.3">
      <c r="A7" s="18" t="s">
        <v>28</v>
      </c>
      <c r="B7" s="93">
        <v>695362</v>
      </c>
      <c r="C7" s="6"/>
      <c r="D7" s="14"/>
      <c r="F7" s="2"/>
    </row>
    <row r="8" spans="1:6" ht="18.75" x14ac:dyDescent="0.3">
      <c r="A8" s="19" t="s">
        <v>37</v>
      </c>
      <c r="B8" s="94">
        <v>14000</v>
      </c>
      <c r="C8" s="12"/>
      <c r="D8" s="5"/>
      <c r="F8" s="2"/>
    </row>
    <row r="9" spans="1:6" ht="19.5" thickBot="1" x14ac:dyDescent="0.35">
      <c r="A9" s="19"/>
      <c r="B9" s="95"/>
      <c r="C9" s="6"/>
      <c r="D9" s="5"/>
      <c r="F9" s="2"/>
    </row>
    <row r="10" spans="1:6" ht="20.25" thickTop="1" thickBot="1" x14ac:dyDescent="0.35">
      <c r="A10" s="28" t="s">
        <v>3</v>
      </c>
      <c r="B10" s="85"/>
      <c r="C10" s="6"/>
      <c r="D10" s="5"/>
      <c r="F10" s="2"/>
    </row>
    <row r="11" spans="1:6" ht="19.5" thickTop="1" x14ac:dyDescent="0.3">
      <c r="A11" s="32" t="s">
        <v>13</v>
      </c>
      <c r="B11" s="81">
        <v>135950</v>
      </c>
      <c r="C11" s="12"/>
      <c r="D11" s="5"/>
    </row>
    <row r="12" spans="1:6" ht="18.75" x14ac:dyDescent="0.3">
      <c r="A12" s="26" t="s">
        <v>30</v>
      </c>
      <c r="B12" s="82">
        <v>74784</v>
      </c>
      <c r="C12" s="12"/>
      <c r="D12" s="5"/>
    </row>
    <row r="13" spans="1:6" ht="18.75" x14ac:dyDescent="0.3">
      <c r="A13" s="26" t="s">
        <v>14</v>
      </c>
      <c r="B13" s="82">
        <v>111301</v>
      </c>
      <c r="C13" s="12"/>
      <c r="D13" s="5"/>
    </row>
    <row r="14" spans="1:6" ht="18.75" x14ac:dyDescent="0.3">
      <c r="A14" s="26" t="s">
        <v>16</v>
      </c>
      <c r="B14" s="82">
        <v>47918</v>
      </c>
      <c r="C14" s="12"/>
      <c r="D14" s="5"/>
    </row>
    <row r="15" spans="1:6" ht="18.75" x14ac:dyDescent="0.3">
      <c r="A15" s="26" t="s">
        <v>17</v>
      </c>
      <c r="B15" s="82">
        <v>56400</v>
      </c>
      <c r="C15" s="12"/>
      <c r="D15" s="5"/>
    </row>
    <row r="16" spans="1:6" ht="18.75" x14ac:dyDescent="0.3">
      <c r="A16" s="26" t="s">
        <v>18</v>
      </c>
      <c r="B16" s="82">
        <v>800</v>
      </c>
      <c r="C16" s="12"/>
      <c r="D16" s="5"/>
    </row>
    <row r="17" spans="1:7" ht="18.75" x14ac:dyDescent="0.3">
      <c r="A17" s="26" t="s">
        <v>19</v>
      </c>
      <c r="B17" s="82">
        <v>580</v>
      </c>
      <c r="C17" s="12"/>
      <c r="D17" s="5"/>
    </row>
    <row r="18" spans="1:7" ht="18.75" x14ac:dyDescent="0.3">
      <c r="A18" s="26" t="s">
        <v>22</v>
      </c>
      <c r="B18" s="82">
        <v>0</v>
      </c>
      <c r="C18" s="12"/>
      <c r="D18" s="5"/>
    </row>
    <row r="19" spans="1:7" ht="19.5" thickBot="1" x14ac:dyDescent="0.35">
      <c r="A19" s="33" t="s">
        <v>4</v>
      </c>
      <c r="B19" s="91">
        <v>17.760000000000002</v>
      </c>
      <c r="C19" s="12"/>
      <c r="D19" s="5"/>
    </row>
    <row r="20" spans="1:7" ht="20.25" thickTop="1" thickBot="1" x14ac:dyDescent="0.35">
      <c r="A20" s="30" t="s">
        <v>5</v>
      </c>
      <c r="B20" s="83">
        <f>SUM(B11:B19)</f>
        <v>427750.76</v>
      </c>
      <c r="C20" s="3"/>
      <c r="D20" s="4"/>
      <c r="F20" s="2"/>
    </row>
    <row r="21" spans="1:7" ht="19.5" thickTop="1" x14ac:dyDescent="0.3">
      <c r="A21" s="19"/>
      <c r="B21" s="84"/>
      <c r="C21" s="6"/>
      <c r="D21" s="10"/>
      <c r="F21" s="2"/>
    </row>
    <row r="22" spans="1:7" ht="19.5" thickBot="1" x14ac:dyDescent="0.35">
      <c r="A22" s="21"/>
      <c r="B22" s="84"/>
      <c r="C22" s="6"/>
      <c r="D22" s="5"/>
      <c r="F22" s="2"/>
    </row>
    <row r="23" spans="1:7" ht="20.25" thickTop="1" thickBot="1" x14ac:dyDescent="0.35">
      <c r="A23" s="28" t="s">
        <v>6</v>
      </c>
      <c r="B23" s="85"/>
      <c r="C23" s="6"/>
      <c r="D23" s="5"/>
      <c r="F23" s="2"/>
    </row>
    <row r="24" spans="1:7" ht="19.5" thickTop="1" x14ac:dyDescent="0.3">
      <c r="A24" s="32" t="s">
        <v>49</v>
      </c>
      <c r="B24" s="86">
        <v>113480</v>
      </c>
      <c r="C24" s="12"/>
      <c r="D24" s="5"/>
      <c r="G24" s="1"/>
    </row>
    <row r="25" spans="1:7" ht="18.75" x14ac:dyDescent="0.3">
      <c r="A25" s="41" t="s">
        <v>42</v>
      </c>
      <c r="B25" s="87">
        <v>155234.35</v>
      </c>
      <c r="C25" s="12"/>
      <c r="D25" s="5"/>
      <c r="G25" s="1"/>
    </row>
    <row r="26" spans="1:7" ht="18.75" x14ac:dyDescent="0.3">
      <c r="A26" s="26" t="s">
        <v>43</v>
      </c>
      <c r="B26" s="87">
        <v>15450</v>
      </c>
      <c r="C26" s="12"/>
      <c r="D26" s="5"/>
      <c r="G26" s="1"/>
    </row>
    <row r="27" spans="1:7" ht="18.75" x14ac:dyDescent="0.3">
      <c r="A27" s="26" t="s">
        <v>44</v>
      </c>
      <c r="B27" s="87">
        <v>57904</v>
      </c>
      <c r="C27" s="12"/>
      <c r="D27" s="5"/>
      <c r="G27" s="1"/>
    </row>
    <row r="28" spans="1:7" ht="18.75" x14ac:dyDescent="0.3">
      <c r="A28" s="26" t="s">
        <v>32</v>
      </c>
      <c r="B28" s="87">
        <v>11467</v>
      </c>
      <c r="C28" s="12"/>
      <c r="D28" s="5"/>
      <c r="G28" s="1"/>
    </row>
    <row r="29" spans="1:7" ht="18.75" x14ac:dyDescent="0.3">
      <c r="A29" s="26" t="s">
        <v>33</v>
      </c>
      <c r="B29" s="87">
        <v>11219</v>
      </c>
      <c r="C29" s="12"/>
      <c r="D29" s="5"/>
      <c r="G29" s="1"/>
    </row>
    <row r="30" spans="1:7" ht="18.75" x14ac:dyDescent="0.3">
      <c r="A30" s="26" t="s">
        <v>35</v>
      </c>
      <c r="B30" s="87">
        <v>28471</v>
      </c>
      <c r="C30" s="12"/>
      <c r="D30" s="5"/>
      <c r="G30" s="1"/>
    </row>
    <row r="31" spans="1:7" ht="18.75" x14ac:dyDescent="0.3">
      <c r="A31" s="26" t="s">
        <v>34</v>
      </c>
      <c r="B31" s="87">
        <v>124826.9</v>
      </c>
      <c r="C31" s="12"/>
      <c r="D31" s="5"/>
      <c r="G31" s="1"/>
    </row>
    <row r="32" spans="1:7" ht="19.5" thickBot="1" x14ac:dyDescent="0.35">
      <c r="A32" s="33" t="s">
        <v>7</v>
      </c>
      <c r="B32" s="88">
        <v>3686</v>
      </c>
      <c r="C32" s="12"/>
      <c r="D32" s="5"/>
      <c r="G32" s="1"/>
    </row>
    <row r="33" spans="1:7" ht="20.25" thickTop="1" thickBot="1" x14ac:dyDescent="0.35">
      <c r="A33" s="30" t="s">
        <v>8</v>
      </c>
      <c r="B33" s="83">
        <f>SUM(B24:B32)</f>
        <v>521738.25</v>
      </c>
      <c r="C33" s="3"/>
      <c r="D33" s="4"/>
      <c r="F33" s="2"/>
    </row>
    <row r="34" spans="1:7" ht="19.5" thickTop="1" x14ac:dyDescent="0.3">
      <c r="A34" s="21"/>
      <c r="B34" s="84"/>
      <c r="C34" s="6"/>
      <c r="D34" s="5"/>
      <c r="F34" s="2"/>
    </row>
    <row r="35" spans="1:7" ht="19.5" thickBot="1" x14ac:dyDescent="0.35">
      <c r="A35" s="21"/>
      <c r="B35" s="84"/>
      <c r="C35" s="6"/>
      <c r="D35" s="5"/>
      <c r="F35" s="2"/>
    </row>
    <row r="36" spans="1:7" ht="20.25" thickTop="1" thickBot="1" x14ac:dyDescent="0.35">
      <c r="A36" s="42" t="s">
        <v>51</v>
      </c>
      <c r="B36" s="89">
        <v>83861.070000000007</v>
      </c>
      <c r="C36" s="6"/>
      <c r="D36" s="5"/>
      <c r="F36" s="2"/>
    </row>
    <row r="37" spans="1:7" ht="19.5" thickTop="1" x14ac:dyDescent="0.3">
      <c r="A37" s="41" t="s">
        <v>0</v>
      </c>
      <c r="B37" s="90">
        <v>50092.07</v>
      </c>
      <c r="C37" s="6"/>
      <c r="D37" s="5"/>
      <c r="F37" s="2"/>
    </row>
    <row r="38" spans="1:7" ht="19.5" thickBot="1" x14ac:dyDescent="0.35">
      <c r="A38" s="33" t="s">
        <v>2</v>
      </c>
      <c r="B38" s="88">
        <v>33769</v>
      </c>
      <c r="C38" s="6"/>
      <c r="D38" s="5"/>
      <c r="F38" s="2"/>
    </row>
    <row r="39" spans="1:7" ht="19.5" thickTop="1" x14ac:dyDescent="0.3">
      <c r="A39" s="18"/>
      <c r="B39" s="71"/>
      <c r="C39" s="6"/>
      <c r="D39" s="5"/>
      <c r="F39" s="2"/>
    </row>
    <row r="40" spans="1:7" ht="19.5" thickBot="1" x14ac:dyDescent="0.35">
      <c r="A40" s="21"/>
      <c r="B40" s="71"/>
      <c r="C40" s="6"/>
      <c r="D40" s="5"/>
      <c r="F40" s="2"/>
    </row>
    <row r="41" spans="1:7" ht="20.25" thickTop="1" thickBot="1" x14ac:dyDescent="0.35">
      <c r="A41" s="28" t="s">
        <v>10</v>
      </c>
      <c r="B41" s="73"/>
      <c r="C41" s="3"/>
      <c r="D41" s="4"/>
      <c r="F41" s="2"/>
    </row>
    <row r="42" spans="1:7" ht="19.5" thickTop="1" x14ac:dyDescent="0.3">
      <c r="A42" s="32" t="s">
        <v>20</v>
      </c>
      <c r="B42" s="81">
        <v>83861.070000000007</v>
      </c>
      <c r="C42" s="6"/>
      <c r="D42" s="5"/>
      <c r="G42" s="1"/>
    </row>
    <row r="43" spans="1:7" ht="18.75" x14ac:dyDescent="0.3">
      <c r="A43" s="26" t="s">
        <v>24</v>
      </c>
      <c r="B43" s="72">
        <v>695362</v>
      </c>
      <c r="C43" s="6"/>
      <c r="D43" s="5"/>
      <c r="G43" s="1"/>
    </row>
    <row r="44" spans="1:7" ht="19.5" thickBot="1" x14ac:dyDescent="0.35">
      <c r="A44" s="44" t="s">
        <v>39</v>
      </c>
      <c r="B44" s="74">
        <v>14000</v>
      </c>
      <c r="C44" s="12"/>
      <c r="D44" s="5"/>
      <c r="F44" s="2"/>
      <c r="G44" s="1"/>
    </row>
    <row r="45" spans="1:7" ht="20.25" thickTop="1" thickBot="1" x14ac:dyDescent="0.35">
      <c r="A45" s="43" t="s">
        <v>11</v>
      </c>
      <c r="B45" s="80">
        <f>SUM(B42:B44)</f>
        <v>793223.07000000007</v>
      </c>
      <c r="C45" s="6"/>
      <c r="D45" s="5"/>
      <c r="F45" s="2"/>
      <c r="G45" s="1"/>
    </row>
    <row r="46" spans="1:7" ht="15.75" thickTop="1" x14ac:dyDescent="0.25">
      <c r="A46" s="6"/>
      <c r="B46" s="75"/>
      <c r="C46" s="6"/>
      <c r="D46" s="5"/>
      <c r="F46" s="2"/>
    </row>
    <row r="47" spans="1:7" ht="15.75" x14ac:dyDescent="0.25">
      <c r="A47" s="9"/>
      <c r="B47" s="76"/>
      <c r="C47" s="6"/>
      <c r="D47" s="5"/>
      <c r="F47" s="2"/>
    </row>
    <row r="48" spans="1:7" ht="15.75" x14ac:dyDescent="0.25">
      <c r="A48" s="15"/>
      <c r="B48" s="76"/>
      <c r="C48" s="6"/>
      <c r="D48" s="5"/>
      <c r="F48" s="2"/>
    </row>
    <row r="49" spans="1:8" ht="15.75" x14ac:dyDescent="0.25">
      <c r="A49" s="8"/>
      <c r="B49" s="77"/>
      <c r="C49" s="3"/>
      <c r="D49" s="4"/>
      <c r="F49" s="2"/>
    </row>
    <row r="50" spans="1:8" x14ac:dyDescent="0.25">
      <c r="A50" s="2"/>
      <c r="B50" s="78"/>
      <c r="C50" s="6"/>
      <c r="D50" s="6"/>
      <c r="E50" s="2"/>
      <c r="F50" s="2"/>
    </row>
    <row r="51" spans="1:8" x14ac:dyDescent="0.25">
      <c r="A51" s="2"/>
      <c r="B51" s="78"/>
      <c r="C51" s="6"/>
      <c r="D51" s="6"/>
      <c r="E51" s="2"/>
      <c r="F51" s="2"/>
    </row>
    <row r="52" spans="1:8" x14ac:dyDescent="0.25">
      <c r="A52" s="2"/>
      <c r="B52" s="78"/>
      <c r="C52" s="2"/>
      <c r="D52" s="2"/>
      <c r="E52" s="2"/>
      <c r="F52" s="2"/>
      <c r="H52">
        <v>1</v>
      </c>
    </row>
    <row r="53" spans="1:8" x14ac:dyDescent="0.25">
      <c r="A53" s="2"/>
      <c r="B53" s="78"/>
      <c r="C53" s="2"/>
      <c r="D53" s="2"/>
      <c r="E53" s="2"/>
      <c r="F53" s="2"/>
    </row>
    <row r="54" spans="1:8" x14ac:dyDescent="0.25">
      <c r="A54" s="2"/>
      <c r="B54" s="78"/>
      <c r="C54" s="2"/>
      <c r="D54" s="1"/>
      <c r="E54" s="1"/>
      <c r="F54" s="2"/>
    </row>
    <row r="55" spans="1:8" x14ac:dyDescent="0.25">
      <c r="A55" s="2"/>
      <c r="B55" s="78"/>
      <c r="C55" s="2"/>
      <c r="D55" s="1"/>
      <c r="E55" s="1"/>
      <c r="F55" s="2"/>
    </row>
    <row r="56" spans="1:8" x14ac:dyDescent="0.25">
      <c r="A56" s="2"/>
      <c r="B56" s="78"/>
      <c r="C56" s="2"/>
      <c r="D56" s="1"/>
      <c r="E56" s="1"/>
      <c r="F56" s="2"/>
    </row>
    <row r="57" spans="1:8" x14ac:dyDescent="0.25">
      <c r="A57" s="2"/>
      <c r="B57" s="78"/>
      <c r="C57" s="2"/>
      <c r="D57" s="1"/>
      <c r="E57" s="1"/>
      <c r="F57" s="2"/>
    </row>
    <row r="58" spans="1:8" x14ac:dyDescent="0.25">
      <c r="A58" s="2"/>
      <c r="B58" s="78"/>
      <c r="C58" s="2"/>
      <c r="D58" s="1"/>
      <c r="E58" s="1"/>
      <c r="F58" s="2"/>
    </row>
    <row r="59" spans="1:8" x14ac:dyDescent="0.25">
      <c r="A59" s="2"/>
      <c r="B59" s="78"/>
      <c r="C59" s="2"/>
      <c r="D59" s="1"/>
      <c r="E59" s="1"/>
      <c r="F59" s="2"/>
    </row>
    <row r="60" spans="1:8" x14ac:dyDescent="0.25">
      <c r="A60" s="2"/>
      <c r="B60" s="78"/>
      <c r="C60" s="2"/>
      <c r="D60" s="1"/>
      <c r="E60" s="1"/>
      <c r="F60" s="2"/>
    </row>
    <row r="61" spans="1:8" x14ac:dyDescent="0.25">
      <c r="A61" s="2"/>
      <c r="B61" s="78"/>
      <c r="C61" s="2"/>
      <c r="D61" s="1"/>
      <c r="E61" s="1"/>
      <c r="F61" s="2"/>
    </row>
    <row r="62" spans="1:8" x14ac:dyDescent="0.25">
      <c r="D62" s="1"/>
      <c r="E62" s="1"/>
    </row>
    <row r="63" spans="1:8" x14ac:dyDescent="0.25">
      <c r="D63" s="1"/>
      <c r="E63" s="1"/>
    </row>
    <row r="64" spans="1:8" x14ac:dyDescent="0.25">
      <c r="D64" s="1"/>
      <c r="E64" s="1"/>
    </row>
    <row r="65" spans="4:5" x14ac:dyDescent="0.25">
      <c r="D65" s="1"/>
      <c r="E65" s="1"/>
    </row>
    <row r="66" spans="4:5" x14ac:dyDescent="0.25">
      <c r="D66" s="1"/>
      <c r="E66" s="1"/>
    </row>
    <row r="67" spans="4:5" x14ac:dyDescent="0.25">
      <c r="D67" s="1"/>
      <c r="E67" s="1"/>
    </row>
    <row r="68" spans="4:5" x14ac:dyDescent="0.25">
      <c r="D68" s="1"/>
      <c r="E68" s="1"/>
    </row>
    <row r="69" spans="4:5" x14ac:dyDescent="0.25">
      <c r="D69" s="1"/>
      <c r="E69" s="1"/>
    </row>
    <row r="70" spans="4:5" x14ac:dyDescent="0.25">
      <c r="D70" s="1"/>
      <c r="E70" s="1"/>
    </row>
    <row r="71" spans="4:5" x14ac:dyDescent="0.25">
      <c r="D71" s="1"/>
      <c r="E71" s="1"/>
    </row>
    <row r="72" spans="4:5" x14ac:dyDescent="0.25">
      <c r="D72" s="1"/>
      <c r="E72" s="1"/>
    </row>
    <row r="73" spans="4:5" x14ac:dyDescent="0.25">
      <c r="D73" s="1"/>
      <c r="E73" s="1"/>
    </row>
    <row r="74" spans="4:5" x14ac:dyDescent="0.25">
      <c r="D74" s="1"/>
      <c r="E74" s="1"/>
    </row>
    <row r="75" spans="4:5" x14ac:dyDescent="0.25">
      <c r="D75" s="1"/>
      <c r="E75" s="1"/>
    </row>
    <row r="76" spans="4:5" x14ac:dyDescent="0.25">
      <c r="D76" s="1"/>
      <c r="E76" s="1"/>
    </row>
    <row r="77" spans="4:5" x14ac:dyDescent="0.25">
      <c r="D77" s="1"/>
      <c r="E77" s="1"/>
    </row>
    <row r="78" spans="4:5" x14ac:dyDescent="0.25">
      <c r="D78" s="1"/>
      <c r="E78" s="1"/>
    </row>
    <row r="79" spans="4:5" x14ac:dyDescent="0.25">
      <c r="D79" s="1"/>
      <c r="E79" s="1"/>
    </row>
    <row r="80" spans="4:5" x14ac:dyDescent="0.25">
      <c r="D80" s="1"/>
      <c r="E80" s="1"/>
    </row>
    <row r="81" spans="4:5" x14ac:dyDescent="0.25">
      <c r="D81" s="1"/>
      <c r="E81" s="1"/>
    </row>
    <row r="82" spans="4:5" x14ac:dyDescent="0.25">
      <c r="D82" s="1"/>
      <c r="E82" s="1"/>
    </row>
    <row r="83" spans="4:5" x14ac:dyDescent="0.25">
      <c r="D83" s="1"/>
      <c r="E83" s="1"/>
    </row>
    <row r="84" spans="4:5" x14ac:dyDescent="0.25">
      <c r="D84" s="1"/>
      <c r="E84" s="1"/>
    </row>
    <row r="85" spans="4:5" x14ac:dyDescent="0.25">
      <c r="D85" s="1"/>
      <c r="E85" s="1"/>
    </row>
    <row r="86" spans="4:5" x14ac:dyDescent="0.25">
      <c r="D86" s="1"/>
      <c r="E86" s="1"/>
    </row>
    <row r="87" spans="4:5" x14ac:dyDescent="0.25">
      <c r="D87" s="1"/>
      <c r="E87" s="1"/>
    </row>
    <row r="88" spans="4:5" x14ac:dyDescent="0.25">
      <c r="D88" s="1"/>
      <c r="E88" s="1"/>
    </row>
    <row r="89" spans="4:5" x14ac:dyDescent="0.25">
      <c r="D89" s="1"/>
      <c r="E89" s="1"/>
    </row>
    <row r="90" spans="4:5" x14ac:dyDescent="0.25">
      <c r="D90" s="1"/>
      <c r="E90" s="1"/>
    </row>
    <row r="91" spans="4:5" x14ac:dyDescent="0.25">
      <c r="D91" s="1"/>
      <c r="E91" s="1"/>
    </row>
    <row r="92" spans="4:5" x14ac:dyDescent="0.25">
      <c r="D92" s="1"/>
      <c r="E92" s="1"/>
    </row>
    <row r="93" spans="4:5" x14ac:dyDescent="0.25">
      <c r="D93" s="1"/>
      <c r="E93" s="1"/>
    </row>
    <row r="94" spans="4:5" x14ac:dyDescent="0.25">
      <c r="D94" s="1"/>
      <c r="E94" s="1"/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"/>
  <sheetViews>
    <sheetView topLeftCell="A22" workbookViewId="0">
      <selection activeCell="B3" sqref="B3"/>
    </sheetView>
  </sheetViews>
  <sheetFormatPr defaultRowHeight="15" x14ac:dyDescent="0.25"/>
  <cols>
    <col min="1" max="1" width="56.7109375" customWidth="1"/>
    <col min="2" max="2" width="19.5703125" style="79" customWidth="1"/>
    <col min="3" max="3" width="14" customWidth="1"/>
    <col min="4" max="4" width="19.7109375" customWidth="1"/>
    <col min="5" max="5" width="16.28515625" customWidth="1"/>
    <col min="7" max="7" width="14.85546875" customWidth="1"/>
  </cols>
  <sheetData>
    <row r="1" spans="1:6" ht="21" x14ac:dyDescent="0.35">
      <c r="A1" s="23" t="s">
        <v>54</v>
      </c>
      <c r="B1" s="71"/>
    </row>
    <row r="2" spans="1:6" ht="19.5" thickBot="1" x14ac:dyDescent="0.35">
      <c r="A2" s="18" t="s">
        <v>46</v>
      </c>
      <c r="B2" s="71"/>
      <c r="C2" s="6"/>
      <c r="D2" s="6"/>
      <c r="E2" s="2"/>
      <c r="F2" s="2"/>
    </row>
    <row r="3" spans="1:6" ht="20.25" thickTop="1" thickBot="1" x14ac:dyDescent="0.35">
      <c r="A3" s="40" t="s">
        <v>55</v>
      </c>
      <c r="B3" s="100">
        <v>333264.53000000003</v>
      </c>
      <c r="C3" s="3"/>
      <c r="D3" s="4"/>
      <c r="F3" s="2"/>
    </row>
    <row r="4" spans="1:6" ht="19.5" thickTop="1" x14ac:dyDescent="0.3">
      <c r="A4" s="39" t="s">
        <v>48</v>
      </c>
      <c r="B4" s="90">
        <v>328312.53000000003</v>
      </c>
      <c r="C4" s="12"/>
      <c r="D4" s="5"/>
      <c r="F4" t="s">
        <v>1</v>
      </c>
    </row>
    <row r="5" spans="1:6" ht="19.5" thickBot="1" x14ac:dyDescent="0.35">
      <c r="A5" s="38" t="s">
        <v>47</v>
      </c>
      <c r="B5" s="88">
        <v>4952</v>
      </c>
      <c r="C5" s="12"/>
      <c r="D5" s="12"/>
      <c r="F5" t="s">
        <v>1</v>
      </c>
    </row>
    <row r="6" spans="1:6" ht="19.5" thickTop="1" x14ac:dyDescent="0.3">
      <c r="A6" s="37" t="s">
        <v>1</v>
      </c>
      <c r="B6" s="93"/>
      <c r="C6" s="12"/>
      <c r="D6" s="12"/>
    </row>
    <row r="7" spans="1:6" ht="18.75" x14ac:dyDescent="0.3">
      <c r="A7" s="18" t="s">
        <v>56</v>
      </c>
      <c r="B7" s="93">
        <v>640362</v>
      </c>
      <c r="C7" s="6"/>
      <c r="D7" s="14"/>
      <c r="F7" s="2"/>
    </row>
    <row r="8" spans="1:6" ht="19.5" thickBot="1" x14ac:dyDescent="0.35">
      <c r="A8" s="19"/>
      <c r="B8" s="95"/>
      <c r="C8" s="6"/>
      <c r="D8" s="5"/>
      <c r="F8" s="2"/>
    </row>
    <row r="9" spans="1:6" ht="20.25" thickTop="1" thickBot="1" x14ac:dyDescent="0.35">
      <c r="A9" s="28" t="s">
        <v>3</v>
      </c>
      <c r="B9" s="85"/>
      <c r="C9" s="6"/>
      <c r="D9" s="5"/>
      <c r="F9" s="2"/>
    </row>
    <row r="10" spans="1:6" ht="19.5" thickTop="1" x14ac:dyDescent="0.3">
      <c r="A10" s="32" t="s">
        <v>13</v>
      </c>
      <c r="B10" s="81">
        <v>142180</v>
      </c>
      <c r="C10" s="12"/>
      <c r="D10" s="5"/>
    </row>
    <row r="11" spans="1:6" ht="18.75" x14ac:dyDescent="0.3">
      <c r="A11" s="26" t="s">
        <v>30</v>
      </c>
      <c r="B11" s="82">
        <v>77545</v>
      </c>
      <c r="C11" s="12"/>
      <c r="D11" s="5"/>
    </row>
    <row r="12" spans="1:6" ht="18.75" x14ac:dyDescent="0.3">
      <c r="A12" s="26" t="s">
        <v>14</v>
      </c>
      <c r="B12" s="82">
        <v>155244</v>
      </c>
      <c r="C12" s="12"/>
      <c r="D12" s="5"/>
    </row>
    <row r="13" spans="1:6" ht="18.75" x14ac:dyDescent="0.3">
      <c r="A13" s="26" t="s">
        <v>16</v>
      </c>
      <c r="B13" s="82">
        <v>66810</v>
      </c>
      <c r="C13" s="12"/>
      <c r="D13" s="5"/>
    </row>
    <row r="14" spans="1:6" ht="18.75" x14ac:dyDescent="0.3">
      <c r="A14" s="26" t="s">
        <v>17</v>
      </c>
      <c r="B14" s="82">
        <v>58950</v>
      </c>
      <c r="C14" s="12"/>
      <c r="D14" s="5"/>
    </row>
    <row r="15" spans="1:6" ht="18.75" x14ac:dyDescent="0.3">
      <c r="A15" s="26" t="s">
        <v>18</v>
      </c>
      <c r="B15" s="82">
        <v>2400</v>
      </c>
      <c r="C15" s="12"/>
      <c r="D15" s="5"/>
    </row>
    <row r="16" spans="1:6" ht="18.75" x14ac:dyDescent="0.3">
      <c r="A16" s="26" t="s">
        <v>57</v>
      </c>
      <c r="B16" s="82">
        <v>1160</v>
      </c>
      <c r="C16" s="12"/>
      <c r="D16" s="5"/>
    </row>
    <row r="17" spans="1:7" ht="18.75" x14ac:dyDescent="0.3">
      <c r="A17" s="26" t="s">
        <v>22</v>
      </c>
      <c r="B17" s="82">
        <v>12000</v>
      </c>
      <c r="C17" s="12"/>
      <c r="D17" s="5"/>
    </row>
    <row r="18" spans="1:7" ht="18.75" x14ac:dyDescent="0.3">
      <c r="A18" s="26" t="s">
        <v>58</v>
      </c>
      <c r="B18" s="82">
        <v>342.61</v>
      </c>
      <c r="C18" s="12"/>
      <c r="D18" s="5"/>
    </row>
    <row r="19" spans="1:7" ht="19.5" thickBot="1" x14ac:dyDescent="0.35">
      <c r="A19" s="33" t="s">
        <v>4</v>
      </c>
      <c r="B19" s="91">
        <v>48.19</v>
      </c>
      <c r="C19" s="12"/>
      <c r="D19" s="5"/>
    </row>
    <row r="20" spans="1:7" ht="20.25" thickTop="1" thickBot="1" x14ac:dyDescent="0.35">
      <c r="A20" s="30" t="s">
        <v>5</v>
      </c>
      <c r="B20" s="83">
        <f>SUM(B10:B19)</f>
        <v>516679.8</v>
      </c>
      <c r="C20" s="3"/>
      <c r="D20" s="4"/>
      <c r="F20" s="2"/>
    </row>
    <row r="21" spans="1:7" ht="19.5" thickTop="1" x14ac:dyDescent="0.3">
      <c r="A21" s="19"/>
      <c r="B21" s="84"/>
      <c r="C21" s="6"/>
      <c r="D21" s="10"/>
      <c r="F21" s="2"/>
    </row>
    <row r="22" spans="1:7" ht="19.5" thickBot="1" x14ac:dyDescent="0.35">
      <c r="A22" s="21"/>
      <c r="B22" s="84"/>
      <c r="C22" s="6"/>
      <c r="D22" s="5"/>
      <c r="F22" s="2"/>
    </row>
    <row r="23" spans="1:7" ht="20.25" thickTop="1" thickBot="1" x14ac:dyDescent="0.35">
      <c r="A23" s="28" t="s">
        <v>6</v>
      </c>
      <c r="B23" s="85"/>
      <c r="C23" s="6"/>
      <c r="D23" s="5"/>
      <c r="F23" s="2"/>
    </row>
    <row r="24" spans="1:7" ht="19.5" thickTop="1" x14ac:dyDescent="0.3">
      <c r="A24" s="32" t="s">
        <v>49</v>
      </c>
      <c r="B24" s="86">
        <v>0</v>
      </c>
      <c r="C24" s="12"/>
      <c r="D24" s="97"/>
      <c r="G24" s="1"/>
    </row>
    <row r="25" spans="1:7" ht="18.75" x14ac:dyDescent="0.3">
      <c r="A25" s="41" t="s">
        <v>42</v>
      </c>
      <c r="B25" s="87">
        <v>184378.42</v>
      </c>
      <c r="C25" s="12"/>
      <c r="D25" s="97"/>
      <c r="G25" s="1"/>
    </row>
    <row r="26" spans="1:7" ht="18.75" x14ac:dyDescent="0.3">
      <c r="A26" s="26" t="s">
        <v>43</v>
      </c>
      <c r="B26" s="87">
        <v>20650</v>
      </c>
      <c r="C26" s="12"/>
      <c r="D26" s="97"/>
      <c r="G26" s="1"/>
    </row>
    <row r="27" spans="1:7" ht="18.75" x14ac:dyDescent="0.3">
      <c r="A27" s="26" t="s">
        <v>44</v>
      </c>
      <c r="B27" s="87">
        <v>57880</v>
      </c>
      <c r="C27" s="12"/>
      <c r="D27" s="97"/>
      <c r="G27" s="1"/>
    </row>
    <row r="28" spans="1:7" ht="18.75" x14ac:dyDescent="0.3">
      <c r="A28" s="26" t="s">
        <v>32</v>
      </c>
      <c r="B28" s="87">
        <v>13756</v>
      </c>
      <c r="C28" s="12"/>
      <c r="D28" s="97"/>
      <c r="G28" s="1"/>
    </row>
    <row r="29" spans="1:7" ht="18.75" x14ac:dyDescent="0.3">
      <c r="A29" s="26" t="s">
        <v>33</v>
      </c>
      <c r="B29" s="87">
        <v>0</v>
      </c>
      <c r="C29" s="12"/>
      <c r="D29" s="97"/>
      <c r="G29" s="1"/>
    </row>
    <row r="30" spans="1:7" ht="18.75" x14ac:dyDescent="0.3">
      <c r="A30" s="26" t="s">
        <v>35</v>
      </c>
      <c r="B30" s="87">
        <v>0</v>
      </c>
      <c r="C30" s="12"/>
      <c r="D30" s="97"/>
      <c r="G30" s="1"/>
    </row>
    <row r="31" spans="1:7" ht="18.75" x14ac:dyDescent="0.3">
      <c r="A31" s="26" t="s">
        <v>34</v>
      </c>
      <c r="B31" s="87">
        <v>105531.48</v>
      </c>
      <c r="C31" s="12"/>
      <c r="D31" s="97"/>
      <c r="G31" s="1"/>
    </row>
    <row r="32" spans="1:7" ht="19.5" thickBot="1" x14ac:dyDescent="0.35">
      <c r="A32" s="33" t="s">
        <v>7</v>
      </c>
      <c r="B32" s="88">
        <v>5673</v>
      </c>
      <c r="C32" s="12"/>
      <c r="D32" s="5"/>
      <c r="G32" s="1"/>
    </row>
    <row r="33" spans="1:7" ht="20.25" thickTop="1" thickBot="1" x14ac:dyDescent="0.35">
      <c r="A33" s="30" t="s">
        <v>8</v>
      </c>
      <c r="B33" s="83">
        <f>SUM(B24:B32)</f>
        <v>387868.9</v>
      </c>
      <c r="C33" s="3"/>
      <c r="D33" s="4"/>
      <c r="F33" s="2"/>
    </row>
    <row r="34" spans="1:7" ht="19.5" thickTop="1" x14ac:dyDescent="0.3">
      <c r="A34" s="21"/>
      <c r="B34" s="84"/>
      <c r="C34" s="6"/>
      <c r="D34" s="5"/>
      <c r="F34" s="2"/>
    </row>
    <row r="35" spans="1:7" ht="19.5" thickBot="1" x14ac:dyDescent="0.35">
      <c r="A35" s="21"/>
      <c r="B35" s="84"/>
      <c r="C35" s="6"/>
      <c r="D35" s="5"/>
      <c r="F35" s="2"/>
    </row>
    <row r="36" spans="1:7" ht="20.25" thickTop="1" thickBot="1" x14ac:dyDescent="0.35">
      <c r="A36" s="42" t="s">
        <v>59</v>
      </c>
      <c r="B36" s="99">
        <v>462075.43</v>
      </c>
      <c r="C36" s="6"/>
      <c r="D36" s="5"/>
      <c r="F36" s="2"/>
    </row>
    <row r="37" spans="1:7" ht="19.5" thickTop="1" x14ac:dyDescent="0.3">
      <c r="A37" s="41" t="s">
        <v>0</v>
      </c>
      <c r="B37" s="90">
        <v>460950.43</v>
      </c>
      <c r="C37" s="6"/>
      <c r="D37" s="5"/>
      <c r="F37" s="2"/>
    </row>
    <row r="38" spans="1:7" ht="19.5" thickBot="1" x14ac:dyDescent="0.35">
      <c r="A38" s="33" t="s">
        <v>2</v>
      </c>
      <c r="B38" s="88">
        <v>1125</v>
      </c>
      <c r="C38" s="6"/>
      <c r="D38" s="5"/>
      <c r="F38" s="2"/>
    </row>
    <row r="39" spans="1:7" ht="19.5" thickTop="1" x14ac:dyDescent="0.3">
      <c r="A39" s="18"/>
      <c r="B39" s="71"/>
      <c r="C39" s="6"/>
      <c r="D39" s="5"/>
      <c r="F39" s="2"/>
    </row>
    <row r="40" spans="1:7" ht="19.5" thickBot="1" x14ac:dyDescent="0.35">
      <c r="A40" s="21"/>
      <c r="B40" s="71"/>
      <c r="C40" s="6"/>
      <c r="D40" s="5"/>
      <c r="F40" s="2"/>
    </row>
    <row r="41" spans="1:7" ht="20.25" thickTop="1" thickBot="1" x14ac:dyDescent="0.35">
      <c r="A41" s="28" t="s">
        <v>10</v>
      </c>
      <c r="B41" s="73"/>
      <c r="C41" s="3"/>
      <c r="D41" s="4"/>
      <c r="F41" s="2"/>
    </row>
    <row r="42" spans="1:7" ht="19.5" thickTop="1" x14ac:dyDescent="0.3">
      <c r="A42" s="32" t="s">
        <v>20</v>
      </c>
      <c r="B42" s="81">
        <v>462075.43</v>
      </c>
      <c r="C42" s="6"/>
      <c r="D42" s="5"/>
      <c r="G42" s="1"/>
    </row>
    <row r="43" spans="1:7" ht="19.5" thickBot="1" x14ac:dyDescent="0.35">
      <c r="A43" s="33" t="s">
        <v>24</v>
      </c>
      <c r="B43" s="96">
        <v>628362</v>
      </c>
      <c r="C43" s="6"/>
      <c r="D43" s="5"/>
      <c r="G43" s="1"/>
    </row>
    <row r="44" spans="1:7" ht="20.25" thickTop="1" thickBot="1" x14ac:dyDescent="0.35">
      <c r="A44" s="43" t="s">
        <v>11</v>
      </c>
      <c r="B44" s="80">
        <f>SUM(B42:B43)</f>
        <v>1090437.43</v>
      </c>
      <c r="C44" s="6"/>
      <c r="D44" s="5"/>
      <c r="F44" s="2"/>
      <c r="G44" s="1"/>
    </row>
    <row r="45" spans="1:7" ht="15.75" thickTop="1" x14ac:dyDescent="0.25">
      <c r="A45" s="6"/>
      <c r="B45" s="75"/>
      <c r="C45" s="6"/>
      <c r="D45" s="5"/>
      <c r="F45" s="2"/>
    </row>
    <row r="46" spans="1:7" ht="15.75" x14ac:dyDescent="0.25">
      <c r="A46" s="9"/>
      <c r="B46" s="76"/>
      <c r="C46" s="6"/>
      <c r="D46" s="5"/>
      <c r="F46" s="2"/>
    </row>
    <row r="47" spans="1:7" ht="15.75" x14ac:dyDescent="0.25">
      <c r="A47" s="15"/>
      <c r="B47" s="76"/>
      <c r="C47" s="6"/>
      <c r="D47" s="5"/>
      <c r="F47" s="2"/>
    </row>
    <row r="48" spans="1:7" ht="15.75" x14ac:dyDescent="0.25">
      <c r="A48" s="8"/>
      <c r="B48" s="77"/>
      <c r="C48" s="3"/>
      <c r="D48" s="4"/>
      <c r="F48" s="2"/>
    </row>
    <row r="49" spans="1:8" x14ac:dyDescent="0.25">
      <c r="A49" s="2"/>
      <c r="B49" s="78"/>
      <c r="C49" s="6"/>
      <c r="D49" s="6"/>
      <c r="E49" s="2"/>
      <c r="F49" s="2"/>
    </row>
    <row r="50" spans="1:8" x14ac:dyDescent="0.25">
      <c r="A50" s="2"/>
      <c r="B50" s="78"/>
      <c r="C50" s="6"/>
      <c r="D50" s="6"/>
      <c r="E50" s="2"/>
      <c r="F50" s="2"/>
    </row>
    <row r="51" spans="1:8" x14ac:dyDescent="0.25">
      <c r="A51" s="2"/>
      <c r="B51" s="78"/>
      <c r="C51" s="2"/>
      <c r="D51" s="2"/>
      <c r="E51" s="2"/>
      <c r="F51" s="2"/>
      <c r="H51">
        <v>1</v>
      </c>
    </row>
    <row r="52" spans="1:8" x14ac:dyDescent="0.25">
      <c r="A52" s="2"/>
      <c r="B52" s="78"/>
      <c r="C52" s="2"/>
      <c r="D52" s="2"/>
      <c r="E52" s="2"/>
      <c r="F52" s="2"/>
    </row>
    <row r="53" spans="1:8" x14ac:dyDescent="0.25">
      <c r="A53" s="2"/>
      <c r="B53" s="78"/>
      <c r="C53" s="2"/>
      <c r="D53" s="1"/>
      <c r="E53" s="1"/>
      <c r="F53" s="2"/>
    </row>
    <row r="54" spans="1:8" x14ac:dyDescent="0.25">
      <c r="A54" s="2"/>
      <c r="B54" s="78"/>
      <c r="C54" s="2"/>
      <c r="D54" s="1"/>
      <c r="E54" s="1"/>
      <c r="F54" s="2"/>
    </row>
    <row r="55" spans="1:8" x14ac:dyDescent="0.25">
      <c r="A55" s="2"/>
      <c r="B55" s="78"/>
      <c r="C55" s="2"/>
      <c r="D55" s="1"/>
      <c r="E55" s="1"/>
      <c r="F55" s="2"/>
    </row>
    <row r="56" spans="1:8" x14ac:dyDescent="0.25">
      <c r="A56" s="2"/>
      <c r="B56" s="78"/>
      <c r="C56" s="2"/>
      <c r="D56" s="1"/>
      <c r="E56" s="1"/>
      <c r="F56" s="2"/>
    </row>
    <row r="57" spans="1:8" x14ac:dyDescent="0.25">
      <c r="A57" s="2"/>
      <c r="B57" s="78"/>
      <c r="C57" s="2"/>
      <c r="D57" s="1"/>
      <c r="E57" s="1"/>
      <c r="F57" s="2"/>
    </row>
    <row r="58" spans="1:8" x14ac:dyDescent="0.25">
      <c r="A58" s="2"/>
      <c r="B58" s="78"/>
      <c r="C58" s="2"/>
      <c r="D58" s="1"/>
      <c r="E58" s="1"/>
      <c r="F58" s="2"/>
    </row>
    <row r="59" spans="1:8" x14ac:dyDescent="0.25">
      <c r="A59" s="2"/>
      <c r="B59" s="78"/>
      <c r="C59" s="2"/>
      <c r="D59" s="1"/>
      <c r="E59" s="1"/>
      <c r="F59" s="2"/>
    </row>
    <row r="60" spans="1:8" x14ac:dyDescent="0.25">
      <c r="A60" s="2"/>
      <c r="B60" s="78"/>
      <c r="C60" s="2"/>
      <c r="D60" s="1"/>
      <c r="E60" s="1"/>
      <c r="F60" s="2"/>
    </row>
    <row r="61" spans="1:8" x14ac:dyDescent="0.25">
      <c r="D61" s="1"/>
      <c r="E61" s="1"/>
    </row>
    <row r="62" spans="1:8" x14ac:dyDescent="0.25">
      <c r="D62" s="1"/>
      <c r="E62" s="1"/>
    </row>
    <row r="63" spans="1:8" x14ac:dyDescent="0.25">
      <c r="D63" s="1"/>
      <c r="E63" s="1"/>
    </row>
    <row r="64" spans="1:8" x14ac:dyDescent="0.25">
      <c r="D64" s="1"/>
      <c r="E64" s="1"/>
    </row>
    <row r="65" spans="4:5" x14ac:dyDescent="0.25">
      <c r="D65" s="1"/>
      <c r="E65" s="1"/>
    </row>
    <row r="66" spans="4:5" x14ac:dyDescent="0.25">
      <c r="D66" s="1"/>
      <c r="E66" s="1"/>
    </row>
    <row r="67" spans="4:5" x14ac:dyDescent="0.25">
      <c r="D67" s="1"/>
      <c r="E67" s="1"/>
    </row>
    <row r="68" spans="4:5" x14ac:dyDescent="0.25">
      <c r="D68" s="1"/>
      <c r="E68" s="1"/>
    </row>
    <row r="69" spans="4:5" x14ac:dyDescent="0.25">
      <c r="D69" s="1"/>
      <c r="E69" s="1"/>
    </row>
    <row r="70" spans="4:5" x14ac:dyDescent="0.25">
      <c r="D70" s="1"/>
      <c r="E70" s="1"/>
    </row>
    <row r="71" spans="4:5" x14ac:dyDescent="0.25">
      <c r="D71" s="1"/>
      <c r="E71" s="1"/>
    </row>
    <row r="72" spans="4:5" x14ac:dyDescent="0.25">
      <c r="D72" s="1"/>
      <c r="E72" s="1"/>
    </row>
    <row r="73" spans="4:5" x14ac:dyDescent="0.25">
      <c r="D73" s="1"/>
      <c r="E73" s="1"/>
    </row>
    <row r="74" spans="4:5" x14ac:dyDescent="0.25">
      <c r="D74" s="1"/>
      <c r="E74" s="1"/>
    </row>
    <row r="75" spans="4:5" x14ac:dyDescent="0.25">
      <c r="D75" s="1"/>
      <c r="E75" s="1"/>
    </row>
    <row r="76" spans="4:5" x14ac:dyDescent="0.25">
      <c r="D76" s="1"/>
      <c r="E76" s="1"/>
    </row>
    <row r="77" spans="4:5" x14ac:dyDescent="0.25">
      <c r="D77" s="1"/>
      <c r="E77" s="1"/>
    </row>
    <row r="78" spans="4:5" x14ac:dyDescent="0.25">
      <c r="D78" s="1"/>
      <c r="E78" s="1"/>
    </row>
    <row r="79" spans="4:5" x14ac:dyDescent="0.25">
      <c r="D79" s="1"/>
      <c r="E79" s="1"/>
    </row>
    <row r="80" spans="4:5" x14ac:dyDescent="0.25">
      <c r="D80" s="1"/>
      <c r="E80" s="1"/>
    </row>
    <row r="81" spans="4:5" x14ac:dyDescent="0.25">
      <c r="D81" s="1"/>
      <c r="E81" s="1"/>
    </row>
    <row r="82" spans="4:5" x14ac:dyDescent="0.25">
      <c r="D82" s="1"/>
      <c r="E82" s="1"/>
    </row>
    <row r="83" spans="4:5" x14ac:dyDescent="0.25">
      <c r="D83" s="1"/>
      <c r="E83" s="1"/>
    </row>
    <row r="84" spans="4:5" x14ac:dyDescent="0.25">
      <c r="D84" s="1"/>
      <c r="E84" s="1"/>
    </row>
    <row r="85" spans="4:5" x14ac:dyDescent="0.25">
      <c r="D85" s="1"/>
      <c r="E85" s="1"/>
    </row>
    <row r="86" spans="4:5" x14ac:dyDescent="0.25">
      <c r="D86" s="1"/>
      <c r="E86" s="1"/>
    </row>
    <row r="87" spans="4:5" x14ac:dyDescent="0.25">
      <c r="D87" s="1"/>
      <c r="E87" s="1"/>
    </row>
    <row r="88" spans="4:5" x14ac:dyDescent="0.25">
      <c r="D88" s="1"/>
      <c r="E88" s="1"/>
    </row>
    <row r="89" spans="4:5" x14ac:dyDescent="0.25">
      <c r="D89" s="1"/>
      <c r="E89" s="1"/>
    </row>
    <row r="90" spans="4:5" x14ac:dyDescent="0.25">
      <c r="D90" s="1"/>
      <c r="E90" s="1"/>
    </row>
    <row r="91" spans="4:5" x14ac:dyDescent="0.25">
      <c r="D91" s="1"/>
      <c r="E91" s="1"/>
    </row>
    <row r="92" spans="4:5" x14ac:dyDescent="0.25">
      <c r="D92" s="1"/>
      <c r="E92" s="1"/>
    </row>
    <row r="93" spans="4:5" x14ac:dyDescent="0.25">
      <c r="D93" s="1"/>
      <c r="E93" s="1"/>
    </row>
  </sheetData>
  <pageMargins left="0.7" right="0.7" top="0.78740157499999996" bottom="0.78740157499999996" header="0.3" footer="0.3"/>
  <pageSetup paperSize="9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tabSelected="1" topLeftCell="A4" workbookViewId="0">
      <selection activeCell="A18" sqref="A18"/>
    </sheetView>
  </sheetViews>
  <sheetFormatPr defaultRowHeight="15" x14ac:dyDescent="0.25"/>
  <cols>
    <col min="1" max="1" width="35.85546875" customWidth="1"/>
    <col min="2" max="2" width="24.7109375" customWidth="1"/>
    <col min="3" max="3" width="24.28515625" customWidth="1"/>
    <col min="4" max="5" width="16.28515625" customWidth="1"/>
    <col min="7" max="7" width="14.85546875" customWidth="1"/>
  </cols>
  <sheetData>
    <row r="1" spans="1:7" ht="21" x14ac:dyDescent="0.35">
      <c r="A1" s="23" t="s">
        <v>60</v>
      </c>
      <c r="B1" s="24"/>
    </row>
    <row r="2" spans="1:7" ht="19.5" thickBot="1" x14ac:dyDescent="0.35">
      <c r="A2" s="19"/>
      <c r="B2" s="20"/>
      <c r="C2" s="6"/>
      <c r="D2" s="5"/>
      <c r="F2" s="2"/>
    </row>
    <row r="3" spans="1:7" ht="20.25" thickTop="1" thickBot="1" x14ac:dyDescent="0.35">
      <c r="A3" s="28" t="s">
        <v>3</v>
      </c>
      <c r="B3" s="98" t="s">
        <v>61</v>
      </c>
      <c r="C3" s="98" t="s">
        <v>62</v>
      </c>
      <c r="D3" s="5"/>
      <c r="F3" s="2"/>
    </row>
    <row r="4" spans="1:7" ht="19.5" thickTop="1" x14ac:dyDescent="0.3">
      <c r="A4" s="32" t="s">
        <v>13</v>
      </c>
      <c r="B4" s="25">
        <v>135000</v>
      </c>
      <c r="C4" s="25">
        <v>135000</v>
      </c>
      <c r="D4" s="5"/>
    </row>
    <row r="5" spans="1:7" ht="18.75" x14ac:dyDescent="0.3">
      <c r="A5" s="26" t="s">
        <v>30</v>
      </c>
      <c r="B5" s="27">
        <v>66000</v>
      </c>
      <c r="C5" s="27">
        <v>66000</v>
      </c>
      <c r="D5" s="5"/>
    </row>
    <row r="6" spans="1:7" ht="18.75" x14ac:dyDescent="0.3">
      <c r="A6" s="26" t="s">
        <v>63</v>
      </c>
      <c r="B6" s="27">
        <v>72000</v>
      </c>
      <c r="C6" s="27">
        <v>72000</v>
      </c>
      <c r="D6" s="5"/>
    </row>
    <row r="7" spans="1:7" ht="18.75" x14ac:dyDescent="0.3">
      <c r="A7" s="26" t="s">
        <v>14</v>
      </c>
      <c r="B7" s="27">
        <v>130000</v>
      </c>
      <c r="C7" s="27">
        <v>130000</v>
      </c>
      <c r="D7" s="5"/>
    </row>
    <row r="8" spans="1:7" ht="18.75" x14ac:dyDescent="0.3">
      <c r="A8" s="26" t="s">
        <v>16</v>
      </c>
      <c r="B8" s="27">
        <v>60000</v>
      </c>
      <c r="C8" s="27">
        <v>60000</v>
      </c>
      <c r="D8" s="5"/>
    </row>
    <row r="9" spans="1:7" ht="18.75" x14ac:dyDescent="0.3">
      <c r="A9" s="26" t="s">
        <v>17</v>
      </c>
      <c r="B9" s="27">
        <v>60000</v>
      </c>
      <c r="C9" s="27">
        <v>60000</v>
      </c>
      <c r="D9" s="5"/>
    </row>
    <row r="10" spans="1:7" ht="19.5" thickBot="1" x14ac:dyDescent="0.35">
      <c r="A10" s="33" t="s">
        <v>18</v>
      </c>
      <c r="B10" s="34">
        <v>2000</v>
      </c>
      <c r="C10" s="34">
        <v>2000</v>
      </c>
      <c r="D10" s="5"/>
    </row>
    <row r="11" spans="1:7" ht="20.25" thickTop="1" thickBot="1" x14ac:dyDescent="0.35">
      <c r="A11" s="30" t="s">
        <v>5</v>
      </c>
      <c r="B11" s="31">
        <f>SUM(B4:B10)</f>
        <v>525000</v>
      </c>
      <c r="C11" s="31">
        <f>SUM(C4:C10)</f>
        <v>525000</v>
      </c>
      <c r="D11" s="4"/>
      <c r="F11" s="2"/>
    </row>
    <row r="12" spans="1:7" ht="19.5" thickTop="1" x14ac:dyDescent="0.3">
      <c r="A12" s="19"/>
      <c r="B12" s="22"/>
      <c r="C12" s="22"/>
      <c r="D12" s="10"/>
      <c r="F12" s="2"/>
    </row>
    <row r="13" spans="1:7" ht="19.5" thickBot="1" x14ac:dyDescent="0.35">
      <c r="A13" s="21"/>
      <c r="B13" s="22"/>
      <c r="C13" s="22"/>
      <c r="D13" s="5"/>
      <c r="F13" s="2"/>
    </row>
    <row r="14" spans="1:7" ht="20.25" thickTop="1" thickBot="1" x14ac:dyDescent="0.35">
      <c r="A14" s="28" t="s">
        <v>6</v>
      </c>
      <c r="B14" s="98" t="s">
        <v>61</v>
      </c>
      <c r="C14" s="98" t="s">
        <v>62</v>
      </c>
      <c r="D14" s="5"/>
      <c r="F14" s="2"/>
    </row>
    <row r="15" spans="1:7" ht="19.5" thickTop="1" x14ac:dyDescent="0.3">
      <c r="A15" s="32" t="s">
        <v>31</v>
      </c>
      <c r="B15" s="25">
        <v>60000</v>
      </c>
      <c r="C15" s="25">
        <v>0</v>
      </c>
      <c r="D15" s="5"/>
      <c r="F15" s="2"/>
    </row>
    <row r="16" spans="1:7" ht="18.75" x14ac:dyDescent="0.3">
      <c r="A16" s="26" t="s">
        <v>26</v>
      </c>
      <c r="B16" s="35">
        <v>250000</v>
      </c>
      <c r="C16" s="35">
        <v>250000</v>
      </c>
      <c r="D16" s="5"/>
      <c r="G16" s="1"/>
    </row>
    <row r="17" spans="1:7" ht="18.75" x14ac:dyDescent="0.3">
      <c r="A17" s="26" t="s">
        <v>25</v>
      </c>
      <c r="B17" s="35">
        <v>20000</v>
      </c>
      <c r="C17" s="35">
        <v>20000</v>
      </c>
      <c r="D17" s="5"/>
      <c r="G17" s="1"/>
    </row>
    <row r="18" spans="1:7" ht="18.75" x14ac:dyDescent="0.3">
      <c r="A18" s="26" t="s">
        <v>15</v>
      </c>
      <c r="B18" s="35">
        <v>70000</v>
      </c>
      <c r="C18" s="35">
        <v>70000</v>
      </c>
      <c r="D18" s="5"/>
      <c r="G18" s="1"/>
    </row>
    <row r="19" spans="1:7" ht="18.75" x14ac:dyDescent="0.3">
      <c r="A19" s="26" t="s">
        <v>32</v>
      </c>
      <c r="B19" s="35">
        <v>20000</v>
      </c>
      <c r="C19" s="35">
        <v>20000</v>
      </c>
      <c r="D19" s="5"/>
      <c r="G19" s="1"/>
    </row>
    <row r="20" spans="1:7" ht="18.75" x14ac:dyDescent="0.3">
      <c r="A20" s="26" t="s">
        <v>64</v>
      </c>
      <c r="B20" s="35">
        <v>20000</v>
      </c>
      <c r="C20" s="35">
        <v>20000</v>
      </c>
      <c r="D20" s="5"/>
      <c r="G20" s="1"/>
    </row>
    <row r="21" spans="1:7" ht="18.75" x14ac:dyDescent="0.3">
      <c r="A21" s="26" t="s">
        <v>33</v>
      </c>
      <c r="B21" s="35">
        <v>10000</v>
      </c>
      <c r="C21" s="35">
        <v>10000</v>
      </c>
      <c r="D21" s="5"/>
      <c r="G21" s="1"/>
    </row>
    <row r="22" spans="1:7" ht="18.75" x14ac:dyDescent="0.3">
      <c r="A22" s="26" t="s">
        <v>34</v>
      </c>
      <c r="B22" s="35">
        <v>120000</v>
      </c>
      <c r="C22" s="35">
        <v>120000</v>
      </c>
      <c r="D22" s="5"/>
      <c r="G22" s="1"/>
    </row>
    <row r="23" spans="1:7" ht="19.5" thickBot="1" x14ac:dyDescent="0.35">
      <c r="A23" s="33" t="s">
        <v>7</v>
      </c>
      <c r="B23" s="36">
        <v>6000</v>
      </c>
      <c r="C23" s="36">
        <v>6000</v>
      </c>
      <c r="D23" s="5"/>
      <c r="G23" s="1"/>
    </row>
    <row r="24" spans="1:7" ht="20.25" thickTop="1" thickBot="1" x14ac:dyDescent="0.35">
      <c r="A24" s="30" t="s">
        <v>8</v>
      </c>
      <c r="B24" s="31">
        <f>SUM(B15:B23)</f>
        <v>576000</v>
      </c>
      <c r="C24" s="31">
        <f>SUM(C15:C23)</f>
        <v>516000</v>
      </c>
      <c r="D24" s="4"/>
      <c r="F24" s="2"/>
    </row>
    <row r="25" spans="1:7" ht="16.5" thickTop="1" x14ac:dyDescent="0.25">
      <c r="A25" s="7"/>
      <c r="B25" s="17"/>
      <c r="C25" s="6"/>
      <c r="D25" s="5"/>
      <c r="F25" s="2"/>
    </row>
    <row r="26" spans="1:7" ht="15.75" x14ac:dyDescent="0.25">
      <c r="A26" s="8"/>
      <c r="B26" s="10"/>
      <c r="C26" s="6"/>
      <c r="D26" s="5"/>
      <c r="F26" s="2"/>
    </row>
    <row r="27" spans="1:7" ht="15.75" x14ac:dyDescent="0.25">
      <c r="A27" s="15"/>
      <c r="B27" s="16"/>
      <c r="C27" s="6"/>
      <c r="D27" s="5"/>
      <c r="F27" s="2"/>
    </row>
    <row r="28" spans="1:7" x14ac:dyDescent="0.25">
      <c r="A28" s="12"/>
      <c r="B28" s="11"/>
      <c r="C28" s="6"/>
      <c r="D28" s="5"/>
      <c r="F28" s="2"/>
    </row>
    <row r="29" spans="1:7" x14ac:dyDescent="0.25">
      <c r="A29" s="6"/>
      <c r="B29" s="1"/>
      <c r="C29" s="6"/>
      <c r="D29" s="5"/>
      <c r="F29" s="2"/>
    </row>
    <row r="30" spans="1:7" ht="15.75" x14ac:dyDescent="0.25">
      <c r="A30" s="15"/>
      <c r="B30" s="10"/>
      <c r="C30" s="6"/>
      <c r="D30" s="5"/>
      <c r="F30" s="2"/>
    </row>
    <row r="31" spans="1:7" ht="15.75" x14ac:dyDescent="0.25">
      <c r="A31" s="15"/>
      <c r="B31" s="10"/>
      <c r="C31" s="6"/>
      <c r="D31" s="5"/>
      <c r="F31" s="2"/>
    </row>
    <row r="32" spans="1:7" ht="15.75" x14ac:dyDescent="0.25">
      <c r="A32" s="8"/>
      <c r="B32" s="13"/>
      <c r="C32" s="3"/>
      <c r="D32" s="4"/>
      <c r="F32" s="2"/>
    </row>
    <row r="33" spans="1:8" x14ac:dyDescent="0.25">
      <c r="A33" s="2"/>
      <c r="B33" s="2"/>
      <c r="C33" s="6"/>
      <c r="D33" s="6"/>
      <c r="E33" s="2"/>
      <c r="F33" s="2"/>
    </row>
    <row r="34" spans="1:8" x14ac:dyDescent="0.25">
      <c r="A34" s="2"/>
      <c r="B34" s="2"/>
      <c r="C34" s="6"/>
      <c r="D34" s="6"/>
      <c r="E34" s="2"/>
      <c r="F34" s="2"/>
    </row>
    <row r="35" spans="1:8" x14ac:dyDescent="0.25">
      <c r="A35" s="2"/>
      <c r="B35" s="2"/>
      <c r="C35" s="2"/>
      <c r="D35" s="2"/>
      <c r="E35" s="2"/>
      <c r="F35" s="2"/>
      <c r="H35">
        <v>1</v>
      </c>
    </row>
    <row r="36" spans="1:8" x14ac:dyDescent="0.25">
      <c r="A36" s="2"/>
      <c r="B36" s="2"/>
      <c r="C36" s="2"/>
      <c r="D36" s="2"/>
      <c r="E36" s="2"/>
      <c r="F36" s="2"/>
    </row>
    <row r="37" spans="1:8" x14ac:dyDescent="0.25">
      <c r="A37" s="2"/>
      <c r="B37" s="2"/>
      <c r="C37" s="2"/>
      <c r="D37" s="1"/>
      <c r="E37" s="1"/>
      <c r="F37" s="2"/>
    </row>
    <row r="38" spans="1:8" x14ac:dyDescent="0.25">
      <c r="A38" s="2"/>
      <c r="B38" s="2"/>
      <c r="C38" s="2"/>
      <c r="D38" s="1"/>
      <c r="E38" s="1"/>
      <c r="F38" s="2"/>
    </row>
    <row r="39" spans="1:8" x14ac:dyDescent="0.25">
      <c r="A39" s="2"/>
      <c r="B39" s="2"/>
      <c r="C39" s="2"/>
      <c r="D39" s="1"/>
      <c r="E39" s="1"/>
      <c r="F39" s="2"/>
    </row>
    <row r="40" spans="1:8" x14ac:dyDescent="0.25">
      <c r="A40" s="2"/>
      <c r="B40" s="2"/>
      <c r="C40" s="2"/>
      <c r="D40" s="1"/>
      <c r="E40" s="1"/>
      <c r="F40" s="2"/>
    </row>
    <row r="41" spans="1:8" x14ac:dyDescent="0.25">
      <c r="A41" s="2"/>
      <c r="B41" s="2"/>
      <c r="C41" s="2"/>
      <c r="D41" s="1"/>
      <c r="E41" s="1"/>
      <c r="F41" s="2"/>
    </row>
    <row r="42" spans="1:8" x14ac:dyDescent="0.25">
      <c r="A42" s="2"/>
      <c r="B42" s="2"/>
      <c r="C42" s="2"/>
      <c r="D42" s="1"/>
      <c r="E42" s="1"/>
      <c r="F42" s="2"/>
    </row>
    <row r="43" spans="1:8" x14ac:dyDescent="0.25">
      <c r="A43" s="2"/>
      <c r="B43" s="2"/>
      <c r="C43" s="2"/>
      <c r="D43" s="1"/>
      <c r="E43" s="1"/>
      <c r="F43" s="2"/>
    </row>
    <row r="44" spans="1:8" x14ac:dyDescent="0.25">
      <c r="A44" s="2"/>
      <c r="B44" s="2"/>
      <c r="C44" s="2"/>
      <c r="D44" s="1"/>
      <c r="E44" s="1"/>
      <c r="F44" s="2"/>
    </row>
    <row r="45" spans="1:8" x14ac:dyDescent="0.25">
      <c r="D45" s="1"/>
      <c r="E45" s="1"/>
    </row>
    <row r="46" spans="1:8" x14ac:dyDescent="0.25">
      <c r="D46" s="1"/>
      <c r="E46" s="1"/>
    </row>
    <row r="47" spans="1:8" x14ac:dyDescent="0.25">
      <c r="D47" s="1"/>
      <c r="E47" s="1"/>
    </row>
    <row r="48" spans="1:8" x14ac:dyDescent="0.25">
      <c r="D48" s="1"/>
      <c r="E48" s="1"/>
    </row>
    <row r="49" spans="4:5" x14ac:dyDescent="0.25">
      <c r="D49" s="1"/>
      <c r="E49" s="1"/>
    </row>
    <row r="50" spans="4:5" x14ac:dyDescent="0.25">
      <c r="D50" s="1"/>
      <c r="E50" s="1"/>
    </row>
    <row r="51" spans="4:5" x14ac:dyDescent="0.25">
      <c r="D51" s="1"/>
      <c r="E51" s="1"/>
    </row>
    <row r="52" spans="4:5" x14ac:dyDescent="0.25">
      <c r="D52" s="1"/>
      <c r="E52" s="1"/>
    </row>
    <row r="53" spans="4:5" x14ac:dyDescent="0.25">
      <c r="D53" s="1"/>
      <c r="E53" s="1"/>
    </row>
    <row r="54" spans="4:5" x14ac:dyDescent="0.25">
      <c r="D54" s="1"/>
      <c r="E54" s="1"/>
    </row>
    <row r="55" spans="4:5" x14ac:dyDescent="0.25">
      <c r="D55" s="1"/>
      <c r="E55" s="1"/>
    </row>
    <row r="56" spans="4:5" x14ac:dyDescent="0.25">
      <c r="D56" s="1"/>
      <c r="E56" s="1"/>
    </row>
    <row r="57" spans="4:5" x14ac:dyDescent="0.25">
      <c r="D57" s="1"/>
      <c r="E57" s="1"/>
    </row>
    <row r="58" spans="4:5" x14ac:dyDescent="0.25">
      <c r="D58" s="1"/>
      <c r="E58" s="1"/>
    </row>
    <row r="59" spans="4:5" x14ac:dyDescent="0.25">
      <c r="D59" s="1"/>
      <c r="E59" s="1"/>
    </row>
    <row r="60" spans="4:5" x14ac:dyDescent="0.25">
      <c r="D60" s="1"/>
      <c r="E60" s="1"/>
    </row>
    <row r="61" spans="4:5" x14ac:dyDescent="0.25">
      <c r="D61" s="1"/>
      <c r="E61" s="1"/>
    </row>
    <row r="62" spans="4:5" x14ac:dyDescent="0.25">
      <c r="D62" s="1"/>
      <c r="E62" s="1"/>
    </row>
    <row r="63" spans="4:5" x14ac:dyDescent="0.25">
      <c r="D63" s="1"/>
      <c r="E63" s="1"/>
    </row>
    <row r="64" spans="4:5" x14ac:dyDescent="0.25">
      <c r="D64" s="1"/>
      <c r="E64" s="1"/>
    </row>
    <row r="65" spans="4:5" x14ac:dyDescent="0.25">
      <c r="D65" s="1"/>
      <c r="E65" s="1"/>
    </row>
    <row r="66" spans="4:5" x14ac:dyDescent="0.25">
      <c r="D66" s="1"/>
      <c r="E66" s="1"/>
    </row>
    <row r="67" spans="4:5" x14ac:dyDescent="0.25">
      <c r="D67" s="1"/>
      <c r="E67" s="1"/>
    </row>
    <row r="68" spans="4:5" x14ac:dyDescent="0.25">
      <c r="D68" s="1"/>
      <c r="E68" s="1"/>
    </row>
    <row r="69" spans="4:5" x14ac:dyDescent="0.25">
      <c r="D69" s="1"/>
      <c r="E69" s="1"/>
    </row>
    <row r="70" spans="4:5" x14ac:dyDescent="0.25">
      <c r="D70" s="1"/>
      <c r="E70" s="1"/>
    </row>
    <row r="71" spans="4:5" x14ac:dyDescent="0.25">
      <c r="D71" s="1"/>
      <c r="E71" s="1"/>
    </row>
    <row r="72" spans="4:5" x14ac:dyDescent="0.25">
      <c r="D72" s="1"/>
      <c r="E72" s="1"/>
    </row>
    <row r="73" spans="4:5" x14ac:dyDescent="0.25">
      <c r="D73" s="1"/>
      <c r="E73" s="1"/>
    </row>
    <row r="74" spans="4:5" x14ac:dyDescent="0.25">
      <c r="D74" s="1"/>
      <c r="E74" s="1"/>
    </row>
    <row r="75" spans="4:5" x14ac:dyDescent="0.25">
      <c r="D75" s="1"/>
      <c r="E75" s="1"/>
    </row>
    <row r="76" spans="4:5" x14ac:dyDescent="0.25">
      <c r="D76" s="1"/>
      <c r="E76" s="1"/>
    </row>
    <row r="77" spans="4:5" x14ac:dyDescent="0.25">
      <c r="D77" s="1"/>
      <c r="E77" s="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fin. zpráva 2017</vt:lpstr>
      <vt:lpstr>fin. plán2018</vt:lpstr>
      <vt:lpstr>fin.plán2019</vt:lpstr>
      <vt:lpstr>fin.zpráva 2018</vt:lpstr>
      <vt:lpstr>fin. zpráva 2021</vt:lpstr>
      <vt:lpstr>fin.plán 2022+23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Valenta</dc:creator>
  <cp:keywords/>
  <dc:description/>
  <cp:lastModifiedBy>Zemanová Jana</cp:lastModifiedBy>
  <cp:revision/>
  <cp:lastPrinted>2018-02-05T17:39:16Z</cp:lastPrinted>
  <dcterms:created xsi:type="dcterms:W3CDTF">2015-09-08T17:06:06Z</dcterms:created>
  <dcterms:modified xsi:type="dcterms:W3CDTF">2022-03-18T13:11:31Z</dcterms:modified>
  <cp:category/>
  <cp:contentStatus/>
</cp:coreProperties>
</file>